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判定様式" sheetId="1" r:id="rId1"/>
    <sheet name="判定様式 (記入例）" sheetId="2" r:id="rId2"/>
  </sheets>
  <definedNames>
    <definedName name="_xlnm.Print_Area" localSheetId="0">'判定様式'!$A$1:$W$55</definedName>
    <definedName name="_xlnm.Print_Area" localSheetId="1">'判定様式 (記入例）'!$A$1:$W$59</definedName>
    <definedName name="_xlnm.Print_Titles" localSheetId="1">'判定様式 (記入例）'!$8:$8</definedName>
  </definedNames>
  <calcPr fullCalcOnLoad="1"/>
</workbook>
</file>

<file path=xl/sharedStrings.xml><?xml version="1.0" encoding="utf-8"?>
<sst xmlns="http://schemas.openxmlformats.org/spreadsheetml/2006/main" count="258" uniqueCount="92">
  <si>
    <t>前期</t>
  </si>
  <si>
    <t>後期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</si>
  <si>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</si>
  <si>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</si>
  <si>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</si>
  <si>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</si>
  <si>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</si>
  <si>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</si>
  <si>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</si>
  <si>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</si>
  <si>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</si>
  <si>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</si>
  <si>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</si>
  <si>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</si>
  <si>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</si>
  <si>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法人名</t>
  </si>
  <si>
    <t>電話番号</t>
  </si>
  <si>
    <t>　代表者名</t>
  </si>
  <si>
    <t>判定期間</t>
  </si>
  <si>
    <t>　事業所名</t>
  </si>
  <si>
    <t>紹介率最高法人</t>
  </si>
  <si>
    <t>正当な理由</t>
  </si>
  <si>
    <t>訪問介護</t>
  </si>
  <si>
    <t>通所介護</t>
  </si>
  <si>
    <t>　紹介率</t>
  </si>
  <si>
    <t>　紹介率最高法人を位置づけた居宅サービス計画数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</si>
  <si>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</si>
  <si>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</si>
  <si>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</si>
  <si>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</si>
  <si>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</si>
  <si>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</si>
  <si>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注３</t>
  </si>
  <si>
    <t>この書類は、事業所実地指導の際に確認することがあります。</t>
  </si>
  <si>
    <t>　事業所名称</t>
  </si>
  <si>
    <t>　事業所所在地</t>
  </si>
  <si>
    <t>欄内に書き切れない場合は、別の紙を利用して書き足してください。</t>
  </si>
  <si>
    <t>事業所番号</t>
  </si>
  <si>
    <t>注４</t>
  </si>
  <si>
    <t>①</t>
  </si>
  <si>
    <t>②</t>
  </si>
  <si>
    <t>法人所在地</t>
  </si>
  <si>
    <t>(1)</t>
  </si>
  <si>
    <t>(2)</t>
  </si>
  <si>
    <t>％</t>
  </si>
  <si>
    <t>　法人の所在地</t>
  </si>
  <si>
    <t>　法人の名称</t>
  </si>
  <si>
    <t>　代表者の職氏名</t>
  </si>
  <si>
    <r>
      <t>この書類は、すべての居宅介護支援事業所が事業所ごとに作成し、判定期間後の算定期間が完結してから</t>
    </r>
    <r>
      <rPr>
        <sz val="10"/>
        <color indexed="10"/>
        <rFont val="ＭＳ Ｐゴシック"/>
        <family val="3"/>
      </rPr>
      <t>５</t>
    </r>
    <r>
      <rPr>
        <sz val="10"/>
        <rFont val="ＭＳ Ｐゴシック"/>
        <family val="3"/>
      </rPr>
      <t>年間保存してください。</t>
    </r>
  </si>
  <si>
    <t>　通常の事業の実施地域</t>
  </si>
  <si>
    <t>　居宅サービス計画の総数</t>
  </si>
  <si>
    <t>　②÷①×100</t>
  </si>
  <si>
    <t>　②÷①×100</t>
  </si>
  <si>
    <t>居宅介護支援における特定事業所集中減算に係る判定様式</t>
  </si>
  <si>
    <t>紹介率最高法人で３事業所以上の事業所を紹介している場合は、紹介数の多い上位２事業所を記載してください。</t>
  </si>
  <si>
    <t>地域密着型通所介護</t>
  </si>
  <si>
    <t>　「地域密着型通所介護」を位置づけた居宅サービス計画数</t>
  </si>
  <si>
    <t>（４）利用者の希望を勘案した結果のため。
紹介方法：利用者の希望しているサービスが提供ができる
事業所のパンフレット等をいくつか紹介している。</t>
  </si>
  <si>
    <t>（３）サービスが位置付けられた計画件数が１月当たり平均１０件以下であるため。</t>
  </si>
  <si>
    <t>株式会社　紀州</t>
  </si>
  <si>
    <t>紀州　花子</t>
  </si>
  <si>
    <t>(1)　</t>
  </si>
  <si>
    <t>　事業所管理者氏名</t>
  </si>
  <si>
    <t>ＦＡＸ番号</t>
  </si>
  <si>
    <t>(1)</t>
  </si>
  <si>
    <t>橋本市○○○１－１　　○○ビル１Ｆ</t>
  </si>
  <si>
    <t xml:space="preserve">株式会社　橋本市  </t>
  </si>
  <si>
    <t>代表取締役　橋本　太郎</t>
  </si>
  <si>
    <t>ケアプランセンター橋本市</t>
  </si>
  <si>
    <t>紀州　吉宗</t>
  </si>
  <si>
    <t>橋本市市一丁目○番○号</t>
  </si>
  <si>
    <t>０７３６－１２－３４５６</t>
  </si>
  <si>
    <t>橋本市</t>
  </si>
  <si>
    <t>株式会社　橋本</t>
  </si>
  <si>
    <t>橋本市○○○１－１　　○○ビル１Ｆ</t>
  </si>
  <si>
    <t>橋本　太郎</t>
  </si>
  <si>
    <r>
      <t>(1)　</t>
    </r>
    <r>
      <rPr>
        <b/>
        <sz val="12"/>
        <color indexed="56"/>
        <rFont val="ＭＳ Ｐゴシック"/>
        <family val="3"/>
      </rPr>
      <t>訪問介護橋本市</t>
    </r>
  </si>
  <si>
    <r>
      <t>(2)　</t>
    </r>
    <r>
      <rPr>
        <b/>
        <sz val="12"/>
        <color indexed="56"/>
        <rFont val="ＭＳ Ｐゴシック"/>
        <family val="3"/>
      </rPr>
      <t>ヘルパーステーション橋本市</t>
    </r>
  </si>
  <si>
    <t>社会福祉法人　橋本市</t>
  </si>
  <si>
    <t>橋本市○○○○５番地の５</t>
  </si>
  <si>
    <t>橋本　次郎</t>
  </si>
  <si>
    <r>
      <t>(1)　</t>
    </r>
    <r>
      <rPr>
        <b/>
        <sz val="12"/>
        <color indexed="56"/>
        <rFont val="ＭＳ Ｐゴシック"/>
        <family val="3"/>
      </rPr>
      <t>デイサービス</t>
    </r>
    <r>
      <rPr>
        <b/>
        <sz val="12"/>
        <color indexed="56"/>
        <rFont val="ＭＳ Ｐゴシック"/>
        <family val="3"/>
      </rPr>
      <t>橋本市</t>
    </r>
  </si>
  <si>
    <t>橋本市○○○２－３</t>
  </si>
  <si>
    <r>
      <t>(1)　</t>
    </r>
    <r>
      <rPr>
        <b/>
        <sz val="12"/>
        <color indexed="56"/>
        <rFont val="ＭＳ Ｐゴシック"/>
        <family val="3"/>
      </rPr>
      <t>橋本センター</t>
    </r>
  </si>
  <si>
    <t>令和　　　　年　　　　月　　　　日</t>
  </si>
  <si>
    <t>令和　　　　年度　（　前期　・　後期　）</t>
  </si>
  <si>
    <r>
      <rPr>
        <b/>
        <sz val="11"/>
        <color indexed="56"/>
        <rFont val="ＭＳ Ｐゴシック"/>
        <family val="3"/>
      </rPr>
      <t>令和○○</t>
    </r>
    <r>
      <rPr>
        <sz val="11"/>
        <rFont val="ＭＳ Ｐゴシック"/>
        <family val="3"/>
      </rPr>
      <t>年</t>
    </r>
    <r>
      <rPr>
        <b/>
        <sz val="11"/>
        <color indexed="56"/>
        <rFont val="ＭＳ Ｐゴシック"/>
        <family val="3"/>
      </rPr>
      <t>○○</t>
    </r>
    <r>
      <rPr>
        <sz val="11"/>
        <rFont val="ＭＳ Ｐゴシック"/>
        <family val="3"/>
      </rPr>
      <t>月</t>
    </r>
    <r>
      <rPr>
        <b/>
        <sz val="11"/>
        <color indexed="56"/>
        <rFont val="ＭＳ Ｐゴシック"/>
        <family val="3"/>
      </rPr>
      <t>○○</t>
    </r>
    <r>
      <rPr>
        <sz val="11"/>
        <rFont val="ＭＳ Ｐゴシック"/>
        <family val="3"/>
      </rPr>
      <t>日</t>
    </r>
  </si>
  <si>
    <r>
      <rPr>
        <b/>
        <sz val="11"/>
        <color indexed="56"/>
        <rFont val="ＭＳ Ｐゴシック"/>
        <family val="3"/>
      </rPr>
      <t>令和　○○　</t>
    </r>
    <r>
      <rPr>
        <sz val="11"/>
        <rFont val="ＭＳ Ｐゴシック"/>
        <family val="3"/>
      </rPr>
      <t>年度　（　前期　・　後期　）</t>
    </r>
  </si>
  <si>
    <t>正当な理由(1)～(5)の該当するものを記入。(4)：紹介方法記入、挙証資料添付。(5)：引継件数等記入、必要書類添付。</t>
  </si>
  <si>
    <t>　（あて先）橋本市長　　　　　　　　　　</t>
  </si>
  <si>
    <t>　　　　　　　　　　　　　　　　　　　　　　　　</t>
  </si>
  <si>
    <t>　（あて先）橋本市長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</si>
</sst>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8"/>
      <color indexed="10"/>
      <name val="ＭＳ Ｐゴシック"/>
      <family val="3"/>
    </font>
    <font>
      <b/>
      <sz val="14"/>
      <color indexed="56"/>
      <name val="ＭＳ Ｐゴシック"/>
      <family val="3"/>
    </font>
    <font>
      <b/>
      <sz val="10"/>
      <color indexed="56"/>
      <name val="Calibri"/>
      <family val="2"/>
    </font>
    <font>
      <sz val="11"/>
      <color indexed="8"/>
      <name val="Calibri"/>
      <family val="2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002060"/>
      <name val="ＭＳ Ｐゴシック"/>
      <family val="3"/>
    </font>
    <font>
      <b/>
      <sz val="12"/>
      <color rgb="FF002060"/>
      <name val="Calibri"/>
      <family val="3"/>
    </font>
    <font>
      <b/>
      <sz val="12"/>
      <name val="Calibri"/>
      <family val="3"/>
    </font>
    <font>
      <sz val="11"/>
      <color rgb="FF000000"/>
      <name val="ＭＳ Ｐゴシック"/>
      <family val="3"/>
    </font>
    <font>
      <b/>
      <u val="single"/>
      <sz val="18"/>
      <color rgb="FFFF0000"/>
      <name val="ＭＳ Ｐゴシック"/>
      <family val="3"/>
    </font>
    <font>
      <b/>
      <sz val="11"/>
      <name val="Calibri"/>
      <family val="3"/>
    </font>
    <font>
      <b/>
      <sz val="14"/>
      <color rgb="FF002060"/>
      <name val="Calibri"/>
      <family val="3"/>
    </font>
    <font>
      <b/>
      <sz val="11"/>
      <color rgb="FF00206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33" borderId="27" xfId="0" applyFont="1" applyFill="1" applyBorder="1" applyAlignment="1">
      <alignment horizontal="left" vertical="top"/>
    </xf>
    <xf numFmtId="0" fontId="6" fillId="33" borderId="28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9" fontId="6" fillId="33" borderId="35" xfId="42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42" xfId="0" applyFont="1" applyBorder="1" applyAlignment="1">
      <alignment vertical="center"/>
    </xf>
    <xf numFmtId="0" fontId="58" fillId="0" borderId="43" xfId="0" applyFont="1" applyBorder="1" applyAlignment="1">
      <alignment vertical="center"/>
    </xf>
    <xf numFmtId="0" fontId="58" fillId="0" borderId="4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9" fillId="0" borderId="45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7" fillId="0" borderId="15" xfId="0" applyFont="1" applyBorder="1" applyAlignment="1" quotePrefix="1">
      <alignment vertical="center"/>
    </xf>
    <xf numFmtId="0" fontId="7" fillId="0" borderId="16" xfId="0" applyFont="1" applyBorder="1" applyAlignment="1" quotePrefix="1">
      <alignment vertical="center"/>
    </xf>
    <xf numFmtId="0" fontId="7" fillId="0" borderId="51" xfId="0" applyFont="1" applyBorder="1" applyAlignment="1" quotePrefix="1">
      <alignment vertical="center"/>
    </xf>
    <xf numFmtId="0" fontId="7" fillId="0" borderId="52" xfId="0" applyFont="1" applyBorder="1" applyAlignment="1" quotePrefix="1">
      <alignment vertical="center"/>
    </xf>
    <xf numFmtId="0" fontId="7" fillId="0" borderId="53" xfId="0" applyFont="1" applyBorder="1" applyAlignment="1" quotePrefix="1">
      <alignment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53" xfId="0" applyFont="1" applyBorder="1" applyAlignment="1">
      <alignment vertical="center"/>
    </xf>
    <xf numFmtId="0" fontId="60" fillId="0" borderId="54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40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5" fillId="0" borderId="59" xfId="0" applyFont="1" applyBorder="1" applyAlignment="1">
      <alignment horizontal="center" vertical="center" textRotation="255" shrinkToFit="1"/>
    </xf>
    <xf numFmtId="0" fontId="5" fillId="0" borderId="60" xfId="0" applyFont="1" applyBorder="1" applyAlignment="1">
      <alignment horizontal="center" vertical="center" textRotation="255" shrinkToFit="1"/>
    </xf>
    <xf numFmtId="0" fontId="0" fillId="0" borderId="6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60" fillId="0" borderId="63" xfId="0" applyFont="1" applyBorder="1" applyAlignment="1">
      <alignment vertical="top" wrapText="1"/>
    </xf>
    <xf numFmtId="0" fontId="60" fillId="0" borderId="64" xfId="0" applyFont="1" applyBorder="1" applyAlignment="1">
      <alignment vertical="top" wrapText="1"/>
    </xf>
    <xf numFmtId="0" fontId="60" fillId="0" borderId="65" xfId="0" applyFont="1" applyBorder="1" applyAlignment="1">
      <alignment vertical="top" wrapText="1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33" borderId="70" xfId="0" applyFont="1" applyFill="1" applyBorder="1" applyAlignment="1">
      <alignment vertical="center"/>
    </xf>
    <xf numFmtId="0" fontId="7" fillId="33" borderId="69" xfId="0" applyFont="1" applyFill="1" applyBorder="1" applyAlignment="1">
      <alignment vertical="center"/>
    </xf>
    <xf numFmtId="0" fontId="6" fillId="0" borderId="59" xfId="0" applyFont="1" applyBorder="1" applyAlignment="1">
      <alignment horizontal="center" vertical="center" textRotation="255"/>
    </xf>
    <xf numFmtId="0" fontId="6" fillId="0" borderId="71" xfId="0" applyFont="1" applyBorder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 textRotation="255"/>
    </xf>
    <xf numFmtId="178" fontId="7" fillId="33" borderId="35" xfId="42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6" fillId="0" borderId="74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vertical="center"/>
    </xf>
    <xf numFmtId="0" fontId="7" fillId="33" borderId="76" xfId="0" applyFont="1" applyFill="1" applyBorder="1" applyAlignment="1">
      <alignment vertical="center"/>
    </xf>
    <xf numFmtId="0" fontId="7" fillId="33" borderId="75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37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" fillId="0" borderId="86" xfId="0" applyFont="1" applyBorder="1" applyAlignment="1">
      <alignment vertical="center" wrapText="1"/>
    </xf>
    <xf numFmtId="0" fontId="6" fillId="0" borderId="87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7" fillId="33" borderId="89" xfId="0" applyFont="1" applyFill="1" applyBorder="1" applyAlignment="1">
      <alignment vertical="center"/>
    </xf>
    <xf numFmtId="0" fontId="7" fillId="33" borderId="90" xfId="0" applyFont="1" applyFill="1" applyBorder="1" applyAlignment="1">
      <alignment vertical="center"/>
    </xf>
    <xf numFmtId="0" fontId="13" fillId="0" borderId="82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91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63" fillId="0" borderId="82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3" fillId="0" borderId="41" xfId="0" applyFont="1" applyBorder="1" applyAlignment="1">
      <alignment vertical="center"/>
    </xf>
    <xf numFmtId="0" fontId="60" fillId="0" borderId="54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40" xfId="0" applyFont="1" applyBorder="1" applyAlignment="1">
      <alignment vertical="center"/>
    </xf>
    <xf numFmtId="0" fontId="6" fillId="0" borderId="8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9" fillId="0" borderId="54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56" xfId="0" applyFont="1" applyBorder="1" applyAlignment="1">
      <alignment horizontal="left" vertical="center"/>
    </xf>
    <xf numFmtId="0" fontId="58" fillId="0" borderId="67" xfId="0" applyFont="1" applyBorder="1" applyAlignment="1">
      <alignment vertical="center"/>
    </xf>
    <xf numFmtId="0" fontId="58" fillId="0" borderId="68" xfId="0" applyFont="1" applyBorder="1" applyAlignment="1">
      <alignment vertical="center"/>
    </xf>
    <xf numFmtId="0" fontId="58" fillId="0" borderId="69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66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53" xfId="0" applyFont="1" applyBorder="1" applyAlignment="1">
      <alignment vertical="center"/>
    </xf>
    <xf numFmtId="0" fontId="58" fillId="0" borderId="57" xfId="0" applyFont="1" applyBorder="1" applyAlignment="1">
      <alignment vertical="center"/>
    </xf>
    <xf numFmtId="0" fontId="58" fillId="0" borderId="58" xfId="0" applyFont="1" applyBorder="1" applyAlignment="1">
      <alignment vertical="center"/>
    </xf>
    <xf numFmtId="0" fontId="58" fillId="0" borderId="75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53" xfId="0" applyFont="1" applyBorder="1" applyAlignment="1">
      <alignment vertical="center"/>
    </xf>
    <xf numFmtId="0" fontId="59" fillId="0" borderId="63" xfId="0" applyFont="1" applyBorder="1" applyAlignment="1">
      <alignment vertical="top"/>
    </xf>
    <xf numFmtId="0" fontId="59" fillId="0" borderId="64" xfId="0" applyFont="1" applyBorder="1" applyAlignment="1">
      <alignment vertical="top"/>
    </xf>
    <xf numFmtId="0" fontId="59" fillId="0" borderId="65" xfId="0" applyFont="1" applyBorder="1" applyAlignment="1">
      <alignment vertical="top"/>
    </xf>
    <xf numFmtId="0" fontId="6" fillId="0" borderId="15" xfId="0" applyFont="1" applyBorder="1" applyAlignment="1" quotePrefix="1">
      <alignment vertical="center"/>
    </xf>
    <xf numFmtId="0" fontId="6" fillId="0" borderId="16" xfId="0" applyFont="1" applyBorder="1" applyAlignment="1" quotePrefix="1">
      <alignment vertical="center"/>
    </xf>
    <xf numFmtId="0" fontId="6" fillId="0" borderId="51" xfId="0" applyFont="1" applyBorder="1" applyAlignment="1" quotePrefix="1">
      <alignment vertical="center"/>
    </xf>
    <xf numFmtId="0" fontId="59" fillId="0" borderId="63" xfId="0" applyFont="1" applyBorder="1" applyAlignment="1">
      <alignment vertical="top" wrapText="1"/>
    </xf>
    <xf numFmtId="0" fontId="6" fillId="0" borderId="52" xfId="0" applyFont="1" applyBorder="1" applyAlignment="1" quotePrefix="1">
      <alignment vertical="center"/>
    </xf>
    <xf numFmtId="0" fontId="6" fillId="0" borderId="53" xfId="0" applyFont="1" applyBorder="1" applyAlignment="1" quotePrefix="1">
      <alignment vertical="center"/>
    </xf>
    <xf numFmtId="0" fontId="58" fillId="0" borderId="37" xfId="0" applyFont="1" applyBorder="1" applyAlignment="1">
      <alignment vertical="center"/>
    </xf>
    <xf numFmtId="0" fontId="58" fillId="0" borderId="77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9" fillId="0" borderId="54" xfId="0" applyFont="1" applyBorder="1" applyAlignment="1" quotePrefix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65" fillId="0" borderId="82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5" fillId="0" borderId="91" xfId="0" applyFont="1" applyBorder="1" applyAlignment="1">
      <alignment vertical="center"/>
    </xf>
    <xf numFmtId="0" fontId="65" fillId="0" borderId="54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55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56" xfId="0" applyFont="1" applyBorder="1" applyAlignment="1">
      <alignment vertical="center"/>
    </xf>
    <xf numFmtId="0" fontId="59" fillId="0" borderId="82" xfId="0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54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4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5</xdr:row>
      <xdr:rowOff>57150</xdr:rowOff>
    </xdr:from>
    <xdr:to>
      <xdr:col>10</xdr:col>
      <xdr:colOff>323850</xdr:colOff>
      <xdr:row>5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72025" y="1438275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180975</xdr:colOff>
      <xdr:row>12</xdr:row>
      <xdr:rowOff>200025</xdr:rowOff>
    </xdr:from>
    <xdr:to>
      <xdr:col>8</xdr:col>
      <xdr:colOff>209550</xdr:colOff>
      <xdr:row>13</xdr:row>
      <xdr:rowOff>114300</xdr:rowOff>
    </xdr:to>
    <xdr:sp>
      <xdr:nvSpPr>
        <xdr:cNvPr id="2" name="円/楕円 1"/>
        <xdr:cNvSpPr>
          <a:spLocks/>
        </xdr:cNvSpPr>
      </xdr:nvSpPr>
      <xdr:spPr>
        <a:xfrm>
          <a:off x="3562350" y="3667125"/>
          <a:ext cx="495300" cy="219075"/>
        </a:xfrm>
        <a:prstGeom prst="ellipse">
          <a:avLst/>
        </a:prstGeom>
        <a:noFill/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23</xdr:row>
      <xdr:rowOff>95250</xdr:rowOff>
    </xdr:from>
    <xdr:to>
      <xdr:col>22</xdr:col>
      <xdr:colOff>123825</xdr:colOff>
      <xdr:row>24</xdr:row>
      <xdr:rowOff>495300</xdr:rowOff>
    </xdr:to>
    <xdr:sp>
      <xdr:nvSpPr>
        <xdr:cNvPr id="3" name="角丸四角形吹き出し 26"/>
        <xdr:cNvSpPr>
          <a:spLocks/>
        </xdr:cNvSpPr>
      </xdr:nvSpPr>
      <xdr:spPr>
        <a:xfrm>
          <a:off x="5343525" y="6905625"/>
          <a:ext cx="3295650" cy="619125"/>
        </a:xfrm>
        <a:prstGeom prst="wedgeRoundRectCallout">
          <a:avLst>
            <a:gd name="adj1" fmla="val -32305"/>
            <a:gd name="adj2" fmla="val 83546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23</xdr:row>
      <xdr:rowOff>180975</xdr:rowOff>
    </xdr:from>
    <xdr:to>
      <xdr:col>22</xdr:col>
      <xdr:colOff>57150</xdr:colOff>
      <xdr:row>24</xdr:row>
      <xdr:rowOff>466725</xdr:rowOff>
    </xdr:to>
    <xdr:sp>
      <xdr:nvSpPr>
        <xdr:cNvPr id="4" name="テキスト ボックス 27"/>
        <xdr:cNvSpPr txBox="1">
          <a:spLocks noChangeArrowheads="1"/>
        </xdr:cNvSpPr>
      </xdr:nvSpPr>
      <xdr:spPr>
        <a:xfrm>
          <a:off x="5486400" y="6991350"/>
          <a:ext cx="30861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１人の利用者が２ヶ所以上の同サービスの事業所を利用した場合でも１件となります。</a:t>
          </a:r>
        </a:p>
      </xdr:txBody>
    </xdr:sp>
    <xdr:clientData/>
  </xdr:twoCellAnchor>
  <xdr:twoCellAnchor>
    <xdr:from>
      <xdr:col>10</xdr:col>
      <xdr:colOff>419100</xdr:colOff>
      <xdr:row>27</xdr:row>
      <xdr:rowOff>161925</xdr:rowOff>
    </xdr:from>
    <xdr:to>
      <xdr:col>21</xdr:col>
      <xdr:colOff>180975</xdr:colOff>
      <xdr:row>30</xdr:row>
      <xdr:rowOff>152400</xdr:rowOff>
    </xdr:to>
    <xdr:sp>
      <xdr:nvSpPr>
        <xdr:cNvPr id="5" name="角丸四角形吹き出し 28"/>
        <xdr:cNvSpPr>
          <a:spLocks/>
        </xdr:cNvSpPr>
      </xdr:nvSpPr>
      <xdr:spPr>
        <a:xfrm rot="10800000">
          <a:off x="5200650" y="8410575"/>
          <a:ext cx="3238500" cy="904875"/>
        </a:xfrm>
        <a:prstGeom prst="wedgeRoundRectCallout">
          <a:avLst>
            <a:gd name="adj1" fmla="val -20856"/>
            <a:gd name="adj2" fmla="val 8305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247650</xdr:rowOff>
    </xdr:from>
    <xdr:to>
      <xdr:col>21</xdr:col>
      <xdr:colOff>95250</xdr:colOff>
      <xdr:row>30</xdr:row>
      <xdr:rowOff>47625</xdr:rowOff>
    </xdr:to>
    <xdr:sp>
      <xdr:nvSpPr>
        <xdr:cNvPr id="6" name="テキスト ボックス 29"/>
        <xdr:cNvSpPr txBox="1">
          <a:spLocks noChangeArrowheads="1"/>
        </xdr:cNvSpPr>
      </xdr:nvSpPr>
      <xdr:spPr>
        <a:xfrm>
          <a:off x="5267325" y="8496300"/>
          <a:ext cx="30861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同法人が開設する事業所の場合は、２ヶ所以上利用しても１件となります。別法人の場合は、それぞれ１件ずつカウントします。</a:t>
          </a:r>
        </a:p>
      </xdr:txBody>
    </xdr:sp>
    <xdr:clientData/>
  </xdr:twoCellAnchor>
  <xdr:twoCellAnchor>
    <xdr:from>
      <xdr:col>15</xdr:col>
      <xdr:colOff>219075</xdr:colOff>
      <xdr:row>34</xdr:row>
      <xdr:rowOff>180975</xdr:rowOff>
    </xdr:from>
    <xdr:to>
      <xdr:col>22</xdr:col>
      <xdr:colOff>133350</xdr:colOff>
      <xdr:row>34</xdr:row>
      <xdr:rowOff>523875</xdr:rowOff>
    </xdr:to>
    <xdr:sp>
      <xdr:nvSpPr>
        <xdr:cNvPr id="7" name="角丸四角形吹き出し 30"/>
        <xdr:cNvSpPr>
          <a:spLocks/>
        </xdr:cNvSpPr>
      </xdr:nvSpPr>
      <xdr:spPr>
        <a:xfrm rot="10800000">
          <a:off x="6934200" y="10439400"/>
          <a:ext cx="1714500" cy="342900"/>
        </a:xfrm>
        <a:prstGeom prst="wedgeRoundRectCallout">
          <a:avLst>
            <a:gd name="adj1" fmla="val 19185"/>
            <a:gd name="adj2" fmla="val 177541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34</xdr:row>
      <xdr:rowOff>228600</xdr:rowOff>
    </xdr:from>
    <xdr:to>
      <xdr:col>22</xdr:col>
      <xdr:colOff>152400</xdr:colOff>
      <xdr:row>34</xdr:row>
      <xdr:rowOff>552450</xdr:rowOff>
    </xdr:to>
    <xdr:sp>
      <xdr:nvSpPr>
        <xdr:cNvPr id="8" name="テキスト ボックス 31"/>
        <xdr:cNvSpPr txBox="1">
          <a:spLocks noChangeArrowheads="1"/>
        </xdr:cNvSpPr>
      </xdr:nvSpPr>
      <xdr:spPr>
        <a:xfrm>
          <a:off x="6962775" y="1048702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小数点第２位まで記入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400050</xdr:colOff>
      <xdr:row>8</xdr:row>
      <xdr:rowOff>133350</xdr:rowOff>
    </xdr:from>
    <xdr:to>
      <xdr:col>11</xdr:col>
      <xdr:colOff>57150</xdr:colOff>
      <xdr:row>11</xdr:row>
      <xdr:rowOff>190500</xdr:rowOff>
    </xdr:to>
    <xdr:sp>
      <xdr:nvSpPr>
        <xdr:cNvPr id="9" name="四角形吹き出し 40"/>
        <xdr:cNvSpPr>
          <a:spLocks/>
        </xdr:cNvSpPr>
      </xdr:nvSpPr>
      <xdr:spPr>
        <a:xfrm>
          <a:off x="4248150" y="2428875"/>
          <a:ext cx="1076325" cy="971550"/>
        </a:xfrm>
        <a:prstGeom prst="wedgeRectCallout">
          <a:avLst>
            <a:gd name="adj1" fmla="val -73652"/>
            <a:gd name="adj2" fmla="val 17263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400050</xdr:colOff>
      <xdr:row>8</xdr:row>
      <xdr:rowOff>190500</xdr:rowOff>
    </xdr:from>
    <xdr:to>
      <xdr:col>11</xdr:col>
      <xdr:colOff>104775</xdr:colOff>
      <xdr:row>11</xdr:row>
      <xdr:rowOff>133350</xdr:rowOff>
    </xdr:to>
    <xdr:pic>
      <xdr:nvPicPr>
        <xdr:cNvPr id="10" name="図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486025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0</xdr:row>
      <xdr:rowOff>66675</xdr:rowOff>
    </xdr:from>
    <xdr:to>
      <xdr:col>22</xdr:col>
      <xdr:colOff>295275</xdr:colOff>
      <xdr:row>2</xdr:row>
      <xdr:rowOff>66675</xdr:rowOff>
    </xdr:to>
    <xdr:sp>
      <xdr:nvSpPr>
        <xdr:cNvPr id="11" name="正方形/長方形 44"/>
        <xdr:cNvSpPr>
          <a:spLocks/>
        </xdr:cNvSpPr>
      </xdr:nvSpPr>
      <xdr:spPr>
        <a:xfrm>
          <a:off x="7381875" y="66675"/>
          <a:ext cx="1428750" cy="438150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12</xdr:col>
      <xdr:colOff>390525</xdr:colOff>
      <xdr:row>16</xdr:row>
      <xdr:rowOff>190500</xdr:rowOff>
    </xdr:from>
    <xdr:to>
      <xdr:col>20</xdr:col>
      <xdr:colOff>66675</xdr:colOff>
      <xdr:row>19</xdr:row>
      <xdr:rowOff>133350</xdr:rowOff>
    </xdr:to>
    <xdr:sp>
      <xdr:nvSpPr>
        <xdr:cNvPr id="12" name="角丸四角形吹き出し 17"/>
        <xdr:cNvSpPr>
          <a:spLocks/>
        </xdr:cNvSpPr>
      </xdr:nvSpPr>
      <xdr:spPr>
        <a:xfrm rot="10800000">
          <a:off x="6124575" y="4838700"/>
          <a:ext cx="1943100" cy="857250"/>
        </a:xfrm>
        <a:prstGeom prst="wedgeRoundRectCallout">
          <a:avLst>
            <a:gd name="adj1" fmla="val -19990"/>
            <a:gd name="adj2" fmla="val 14215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16</xdr:row>
      <xdr:rowOff>266700</xdr:rowOff>
    </xdr:from>
    <xdr:to>
      <xdr:col>19</xdr:col>
      <xdr:colOff>209550</xdr:colOff>
      <xdr:row>19</xdr:row>
      <xdr:rowOff>9525</xdr:rowOff>
    </xdr:to>
    <xdr:sp>
      <xdr:nvSpPr>
        <xdr:cNvPr id="13" name="テキスト ボックス 18"/>
        <xdr:cNvSpPr txBox="1">
          <a:spLocks noChangeArrowheads="1"/>
        </xdr:cNvSpPr>
      </xdr:nvSpPr>
      <xdr:spPr>
        <a:xfrm>
          <a:off x="6257925" y="4914900"/>
          <a:ext cx="16954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計画を作成したが、入院等で給付実績が無い場合は、カウントしません。</a:t>
          </a:r>
        </a:p>
      </xdr:txBody>
    </xdr:sp>
    <xdr:clientData/>
  </xdr:twoCellAnchor>
  <xdr:twoCellAnchor>
    <xdr:from>
      <xdr:col>11</xdr:col>
      <xdr:colOff>257175</xdr:colOff>
      <xdr:row>47</xdr:row>
      <xdr:rowOff>152400</xdr:rowOff>
    </xdr:from>
    <xdr:to>
      <xdr:col>21</xdr:col>
      <xdr:colOff>228600</xdr:colOff>
      <xdr:row>50</xdr:row>
      <xdr:rowOff>276225</xdr:rowOff>
    </xdr:to>
    <xdr:sp>
      <xdr:nvSpPr>
        <xdr:cNvPr id="14" name="角丸四角形吹き出し 22"/>
        <xdr:cNvSpPr>
          <a:spLocks/>
        </xdr:cNvSpPr>
      </xdr:nvSpPr>
      <xdr:spPr>
        <a:xfrm rot="10800000">
          <a:off x="5524500" y="14859000"/>
          <a:ext cx="2962275" cy="1038225"/>
        </a:xfrm>
        <a:prstGeom prst="wedgeRoundRectCallout">
          <a:avLst>
            <a:gd name="adj1" fmla="val -38157"/>
            <a:gd name="adj2" fmla="val 7824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11</xdr:col>
      <xdr:colOff>333375</xdr:colOff>
      <xdr:row>48</xdr:row>
      <xdr:rowOff>9525</xdr:rowOff>
    </xdr:from>
    <xdr:to>
      <xdr:col>21</xdr:col>
      <xdr:colOff>66675</xdr:colOff>
      <xdr:row>50</xdr:row>
      <xdr:rowOff>114300</xdr:rowOff>
    </xdr:to>
    <xdr:sp>
      <xdr:nvSpPr>
        <xdr:cNvPr id="15" name="テキスト ボックス 23"/>
        <xdr:cNvSpPr txBox="1">
          <a:spLocks noChangeArrowheads="1"/>
        </xdr:cNvSpPr>
      </xdr:nvSpPr>
      <xdr:spPr>
        <a:xfrm>
          <a:off x="5600700" y="15020925"/>
          <a:ext cx="27241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通所介護の計画数に合算して判定した場合は、地域密着型通所介護の計画数は空欄にしてください。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59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ht="13.5">
      <c r="A1" s="57"/>
    </row>
    <row r="2" spans="2:18" s="46" customFormat="1" ht="21" customHeight="1">
      <c r="B2" s="2"/>
      <c r="D2" s="45" t="s">
        <v>53</v>
      </c>
      <c r="E2" s="45"/>
      <c r="R2" s="3"/>
    </row>
    <row r="3" spans="16:19" s="46" customFormat="1" ht="29.25" customHeight="1">
      <c r="P3" s="47" t="s">
        <v>84</v>
      </c>
      <c r="Q3" s="48"/>
      <c r="R3" s="48"/>
      <c r="S3" s="48"/>
    </row>
    <row r="4" s="46" customFormat="1" ht="21" customHeight="1" thickBot="1">
      <c r="A4" s="5" t="s">
        <v>89</v>
      </c>
    </row>
    <row r="5" spans="1:23" s="46" customFormat="1" ht="23.25" customHeight="1">
      <c r="A5" s="24" t="s">
        <v>45</v>
      </c>
      <c r="B5" s="22"/>
      <c r="C5" s="22"/>
      <c r="D5" s="22"/>
      <c r="E5" s="5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7"/>
    </row>
    <row r="6" spans="1:23" s="46" customFormat="1" ht="23.25" customHeight="1">
      <c r="A6" s="21" t="s">
        <v>46</v>
      </c>
      <c r="B6" s="52"/>
      <c r="C6" s="52"/>
      <c r="D6" s="52"/>
      <c r="E6" s="53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60"/>
    </row>
    <row r="7" spans="1:23" s="46" customFormat="1" ht="23.25" customHeight="1" thickBot="1">
      <c r="A7" s="23" t="s">
        <v>47</v>
      </c>
      <c r="B7" s="55"/>
      <c r="C7" s="55"/>
      <c r="D7" s="55"/>
      <c r="E7" s="56"/>
      <c r="F7" s="161" t="s">
        <v>90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3"/>
    </row>
    <row r="8" spans="1:23" s="5" customFormat="1" ht="23.25" customHeight="1">
      <c r="A8" s="24" t="s">
        <v>34</v>
      </c>
      <c r="B8" s="22"/>
      <c r="C8" s="22"/>
      <c r="D8" s="22"/>
      <c r="E8" s="22"/>
      <c r="F8" s="164"/>
      <c r="G8" s="165"/>
      <c r="H8" s="165"/>
      <c r="I8" s="165"/>
      <c r="J8" s="165"/>
      <c r="K8" s="166"/>
      <c r="L8" s="170" t="s">
        <v>37</v>
      </c>
      <c r="M8" s="171"/>
      <c r="N8" s="69">
        <v>3</v>
      </c>
      <c r="O8" s="64">
        <v>0</v>
      </c>
      <c r="P8" s="64"/>
      <c r="Q8" s="64"/>
      <c r="R8" s="64"/>
      <c r="S8" s="64"/>
      <c r="T8" s="64"/>
      <c r="U8" s="64"/>
      <c r="V8" s="64"/>
      <c r="W8" s="65"/>
    </row>
    <row r="9" spans="1:23" s="5" customFormat="1" ht="23.25" customHeight="1">
      <c r="A9" s="21" t="s">
        <v>35</v>
      </c>
      <c r="B9" s="8"/>
      <c r="C9" s="8"/>
      <c r="D9" s="8"/>
      <c r="E9" s="8"/>
      <c r="F9" s="167"/>
      <c r="G9" s="168"/>
      <c r="H9" s="168"/>
      <c r="I9" s="168"/>
      <c r="J9" s="168"/>
      <c r="K9" s="169"/>
      <c r="L9" s="88" t="s">
        <v>16</v>
      </c>
      <c r="M9" s="89"/>
      <c r="N9" s="90"/>
      <c r="O9" s="91"/>
      <c r="P9" s="91"/>
      <c r="Q9" s="91"/>
      <c r="R9" s="91"/>
      <c r="S9" s="91"/>
      <c r="T9" s="91"/>
      <c r="U9" s="91"/>
      <c r="V9" s="91"/>
      <c r="W9" s="92"/>
    </row>
    <row r="10" spans="1:23" s="5" customFormat="1" ht="23.25" customHeight="1">
      <c r="A10" s="21" t="s">
        <v>62</v>
      </c>
      <c r="B10" s="74"/>
      <c r="C10" s="74"/>
      <c r="D10" s="74"/>
      <c r="E10" s="74"/>
      <c r="F10" s="85"/>
      <c r="G10" s="86"/>
      <c r="H10" s="86"/>
      <c r="I10" s="86"/>
      <c r="J10" s="86"/>
      <c r="K10" s="87"/>
      <c r="L10" s="88" t="s">
        <v>63</v>
      </c>
      <c r="M10" s="89"/>
      <c r="N10" s="90"/>
      <c r="O10" s="91"/>
      <c r="P10" s="91"/>
      <c r="Q10" s="91"/>
      <c r="R10" s="91"/>
      <c r="S10" s="91"/>
      <c r="T10" s="91"/>
      <c r="U10" s="91"/>
      <c r="V10" s="91"/>
      <c r="W10" s="92"/>
    </row>
    <row r="11" spans="1:23" s="5" customFormat="1" ht="23.25" customHeight="1" thickBot="1">
      <c r="A11" s="23" t="s">
        <v>49</v>
      </c>
      <c r="B11" s="14"/>
      <c r="C11" s="14"/>
      <c r="D11" s="14"/>
      <c r="E11" s="14"/>
      <c r="F11" s="95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</row>
    <row r="12" s="46" customFormat="1" ht="20.25" customHeight="1" thickBot="1">
      <c r="A12" s="5"/>
    </row>
    <row r="13" spans="1:23" s="46" customFormat="1" ht="24.75" customHeight="1">
      <c r="A13" s="130" t="s">
        <v>18</v>
      </c>
      <c r="B13" s="131"/>
      <c r="C13" s="132"/>
      <c r="D13" s="136" t="s">
        <v>85</v>
      </c>
      <c r="E13" s="137"/>
      <c r="F13" s="137"/>
      <c r="G13" s="137"/>
      <c r="H13" s="137"/>
      <c r="I13" s="138"/>
      <c r="J13" s="49" t="s">
        <v>0</v>
      </c>
      <c r="K13" s="49" t="s">
        <v>2</v>
      </c>
      <c r="L13" s="49" t="s">
        <v>3</v>
      </c>
      <c r="M13" s="49" t="s">
        <v>4</v>
      </c>
      <c r="N13" s="142" t="s">
        <v>5</v>
      </c>
      <c r="O13" s="143"/>
      <c r="P13" s="142" t="s">
        <v>6</v>
      </c>
      <c r="Q13" s="143"/>
      <c r="R13" s="136" t="s">
        <v>7</v>
      </c>
      <c r="S13" s="137"/>
      <c r="T13" s="136" t="s">
        <v>14</v>
      </c>
      <c r="U13" s="137"/>
      <c r="V13" s="137"/>
      <c r="W13" s="146"/>
    </row>
    <row r="14" spans="1:23" s="46" customFormat="1" ht="24.75" customHeight="1" thickBot="1">
      <c r="A14" s="133"/>
      <c r="B14" s="134"/>
      <c r="C14" s="135"/>
      <c r="D14" s="139"/>
      <c r="E14" s="140"/>
      <c r="F14" s="140"/>
      <c r="G14" s="140"/>
      <c r="H14" s="140"/>
      <c r="I14" s="141"/>
      <c r="J14" s="50" t="s">
        <v>1</v>
      </c>
      <c r="K14" s="50" t="s">
        <v>8</v>
      </c>
      <c r="L14" s="50" t="s">
        <v>9</v>
      </c>
      <c r="M14" s="50" t="s">
        <v>10</v>
      </c>
      <c r="N14" s="144" t="s">
        <v>11</v>
      </c>
      <c r="O14" s="145"/>
      <c r="P14" s="144" t="s">
        <v>12</v>
      </c>
      <c r="Q14" s="145"/>
      <c r="R14" s="144" t="s">
        <v>13</v>
      </c>
      <c r="S14" s="145"/>
      <c r="T14" s="147"/>
      <c r="U14" s="148"/>
      <c r="V14" s="148"/>
      <c r="W14" s="149"/>
    </row>
    <row r="15" spans="1:23" s="5" customFormat="1" ht="21" customHeight="1" thickBot="1" thickTop="1">
      <c r="A15" s="150" t="s">
        <v>50</v>
      </c>
      <c r="B15" s="151"/>
      <c r="C15" s="151"/>
      <c r="D15" s="151"/>
      <c r="E15" s="151"/>
      <c r="F15" s="151"/>
      <c r="G15" s="151"/>
      <c r="H15" s="151"/>
      <c r="I15" s="151"/>
      <c r="J15" s="152"/>
      <c r="K15" s="66"/>
      <c r="L15" s="66"/>
      <c r="M15" s="66"/>
      <c r="N15" s="128"/>
      <c r="O15" s="129"/>
      <c r="P15" s="128"/>
      <c r="Q15" s="129"/>
      <c r="R15" s="128"/>
      <c r="S15" s="129"/>
      <c r="T15" s="41"/>
      <c r="U15" s="153">
        <f>IF(SUM(K15:S15)=0,"",(SUM(K15:S15)))</f>
      </c>
      <c r="V15" s="153"/>
      <c r="W15" s="154"/>
    </row>
    <row r="16" spans="1:23" s="5" customFormat="1" ht="23.25" customHeight="1">
      <c r="A16" s="120" t="s">
        <v>22</v>
      </c>
      <c r="B16" s="28" t="s">
        <v>27</v>
      </c>
      <c r="C16" s="7"/>
      <c r="D16" s="6"/>
      <c r="E16" s="6"/>
      <c r="F16" s="6"/>
      <c r="G16" s="6"/>
      <c r="H16" s="6"/>
      <c r="I16" s="6"/>
      <c r="J16" s="29"/>
      <c r="K16" s="67"/>
      <c r="L16" s="67"/>
      <c r="M16" s="67"/>
      <c r="N16" s="98"/>
      <c r="O16" s="99"/>
      <c r="P16" s="98"/>
      <c r="Q16" s="99"/>
      <c r="R16" s="98"/>
      <c r="S16" s="123"/>
      <c r="T16" s="26" t="s">
        <v>39</v>
      </c>
      <c r="U16" s="124">
        <f>IF(SUM(K16:S16)=0,"",(SUM(K16:S16)))</f>
      </c>
      <c r="V16" s="124"/>
      <c r="W16" s="125"/>
    </row>
    <row r="17" spans="1:23" s="5" customFormat="1" ht="23.25" customHeight="1" thickBot="1">
      <c r="A17" s="121"/>
      <c r="B17" s="30" t="s">
        <v>25</v>
      </c>
      <c r="C17" s="16"/>
      <c r="D17" s="20"/>
      <c r="E17" s="17"/>
      <c r="F17" s="17"/>
      <c r="G17" s="17"/>
      <c r="H17" s="18"/>
      <c r="I17" s="18"/>
      <c r="J17" s="19"/>
      <c r="K17" s="68"/>
      <c r="L17" s="68"/>
      <c r="M17" s="68"/>
      <c r="N17" s="111"/>
      <c r="O17" s="112"/>
      <c r="P17" s="111"/>
      <c r="Q17" s="112"/>
      <c r="R17" s="111"/>
      <c r="S17" s="113"/>
      <c r="T17" s="25" t="s">
        <v>40</v>
      </c>
      <c r="U17" s="114">
        <f>IF(SUM(K17:S17)=0,"",(SUM(K17:S17)))</f>
      </c>
      <c r="V17" s="114"/>
      <c r="W17" s="115"/>
    </row>
    <row r="18" spans="1:23" s="5" customFormat="1" ht="23.25" customHeight="1">
      <c r="A18" s="121"/>
      <c r="B18" s="116" t="s">
        <v>20</v>
      </c>
      <c r="C18" s="9" t="s">
        <v>15</v>
      </c>
      <c r="D18" s="10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10"/>
    </row>
    <row r="19" spans="1:23" s="5" customFormat="1" ht="23.25" customHeight="1">
      <c r="A19" s="121"/>
      <c r="B19" s="117"/>
      <c r="C19" s="93" t="s">
        <v>41</v>
      </c>
      <c r="D19" s="94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4"/>
    </row>
    <row r="20" spans="1:23" s="5" customFormat="1" ht="23.25" customHeight="1">
      <c r="A20" s="121"/>
      <c r="B20" s="117"/>
      <c r="C20" s="11" t="s">
        <v>17</v>
      </c>
      <c r="D20" s="12"/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</row>
    <row r="21" spans="1:23" s="5" customFormat="1" ht="23.25" customHeight="1">
      <c r="A21" s="121"/>
      <c r="B21" s="117"/>
      <c r="C21" s="11" t="s">
        <v>19</v>
      </c>
      <c r="D21" s="34"/>
      <c r="E21" s="77" t="s">
        <v>42</v>
      </c>
      <c r="F21" s="78"/>
      <c r="G21" s="78"/>
      <c r="H21" s="78"/>
      <c r="I21" s="78"/>
      <c r="J21" s="78"/>
      <c r="K21" s="79"/>
      <c r="L21" s="80" t="s">
        <v>43</v>
      </c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81"/>
    </row>
    <row r="22" spans="1:23" s="5" customFormat="1" ht="23.25" customHeight="1" thickBot="1">
      <c r="A22" s="121"/>
      <c r="B22" s="117"/>
      <c r="C22" s="75" t="s">
        <v>35</v>
      </c>
      <c r="D22" s="76"/>
      <c r="E22" s="77" t="s">
        <v>64</v>
      </c>
      <c r="F22" s="78"/>
      <c r="G22" s="78"/>
      <c r="H22" s="78"/>
      <c r="I22" s="78"/>
      <c r="J22" s="78"/>
      <c r="K22" s="79"/>
      <c r="L22" s="80" t="s">
        <v>43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81"/>
    </row>
    <row r="23" spans="1:23" s="5" customFormat="1" ht="26.25" customHeight="1" thickBot="1" thickTop="1">
      <c r="A23" s="121"/>
      <c r="B23" s="118"/>
      <c r="C23" s="13" t="s">
        <v>24</v>
      </c>
      <c r="D23" s="31"/>
      <c r="E23" s="14" t="s">
        <v>52</v>
      </c>
      <c r="F23" s="14"/>
      <c r="G23" s="14"/>
      <c r="H23" s="14"/>
      <c r="I23" s="14"/>
      <c r="J23" s="14"/>
      <c r="K23" s="14"/>
      <c r="L23" s="15"/>
      <c r="M23" s="14"/>
      <c r="N23" s="14"/>
      <c r="O23" s="35"/>
      <c r="P23" s="38"/>
      <c r="Q23" s="119">
        <f>IF(U16="","",ROUNDUP(U17/U16*100,2))</f>
      </c>
      <c r="R23" s="119"/>
      <c r="S23" s="119"/>
      <c r="T23" s="119"/>
      <c r="U23" s="38"/>
      <c r="V23" s="36" t="s">
        <v>44</v>
      </c>
      <c r="W23" s="37"/>
    </row>
    <row r="24" spans="1:23" s="5" customFormat="1" ht="17.25" customHeight="1">
      <c r="A24" s="121"/>
      <c r="B24" s="100" t="s">
        <v>21</v>
      </c>
      <c r="C24" s="102" t="s">
        <v>88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</row>
    <row r="25" spans="1:23" s="5" customFormat="1" ht="48" customHeight="1" thickBot="1">
      <c r="A25" s="122"/>
      <c r="B25" s="101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/>
    </row>
    <row r="26" spans="1:23" s="5" customFormat="1" ht="23.25" customHeight="1">
      <c r="A26" s="120" t="s">
        <v>23</v>
      </c>
      <c r="B26" s="28" t="s">
        <v>28</v>
      </c>
      <c r="C26" s="7"/>
      <c r="D26" s="6"/>
      <c r="E26" s="6"/>
      <c r="F26" s="6"/>
      <c r="G26" s="6"/>
      <c r="H26" s="6"/>
      <c r="I26" s="6"/>
      <c r="J26" s="29"/>
      <c r="K26" s="67"/>
      <c r="L26" s="67"/>
      <c r="M26" s="67"/>
      <c r="N26" s="98"/>
      <c r="O26" s="99"/>
      <c r="P26" s="98"/>
      <c r="Q26" s="99"/>
      <c r="R26" s="98"/>
      <c r="S26" s="123"/>
      <c r="T26" s="26" t="s">
        <v>39</v>
      </c>
      <c r="U26" s="124">
        <f>IF(SUM(K26:S26)=0,"",(SUM(K26:S26)))</f>
      </c>
      <c r="V26" s="124"/>
      <c r="W26" s="125"/>
    </row>
    <row r="27" spans="1:23" s="5" customFormat="1" ht="23.25" customHeight="1" thickBot="1">
      <c r="A27" s="121"/>
      <c r="B27" s="30" t="s">
        <v>25</v>
      </c>
      <c r="C27" s="16"/>
      <c r="D27" s="20"/>
      <c r="E27" s="17"/>
      <c r="F27" s="17"/>
      <c r="G27" s="17"/>
      <c r="H27" s="18"/>
      <c r="I27" s="18"/>
      <c r="J27" s="19"/>
      <c r="K27" s="68"/>
      <c r="L27" s="68"/>
      <c r="M27" s="68"/>
      <c r="N27" s="111"/>
      <c r="O27" s="112"/>
      <c r="P27" s="111"/>
      <c r="Q27" s="112"/>
      <c r="R27" s="111"/>
      <c r="S27" s="113"/>
      <c r="T27" s="25" t="s">
        <v>40</v>
      </c>
      <c r="U27" s="114">
        <f>IF(SUM(K27:S27)=0,"",(SUM(K27:S27)))</f>
      </c>
      <c r="V27" s="114"/>
      <c r="W27" s="115"/>
    </row>
    <row r="28" spans="1:23" s="5" customFormat="1" ht="23.25" customHeight="1">
      <c r="A28" s="121"/>
      <c r="B28" s="116" t="s">
        <v>20</v>
      </c>
      <c r="C28" s="9" t="s">
        <v>15</v>
      </c>
      <c r="D28" s="10"/>
      <c r="E28" s="108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10"/>
    </row>
    <row r="29" spans="1:23" s="5" customFormat="1" ht="23.25" customHeight="1">
      <c r="A29" s="121"/>
      <c r="B29" s="117"/>
      <c r="C29" s="11" t="s">
        <v>41</v>
      </c>
      <c r="D29" s="12"/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4"/>
    </row>
    <row r="30" spans="1:23" s="5" customFormat="1" ht="23.25" customHeight="1">
      <c r="A30" s="121"/>
      <c r="B30" s="117"/>
      <c r="C30" s="11" t="s">
        <v>17</v>
      </c>
      <c r="D30" s="12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4"/>
    </row>
    <row r="31" spans="1:23" s="5" customFormat="1" ht="23.25" customHeight="1">
      <c r="A31" s="121"/>
      <c r="B31" s="117"/>
      <c r="C31" s="11" t="s">
        <v>19</v>
      </c>
      <c r="D31" s="34"/>
      <c r="E31" s="77" t="s">
        <v>42</v>
      </c>
      <c r="F31" s="78"/>
      <c r="G31" s="78"/>
      <c r="H31" s="78"/>
      <c r="I31" s="78"/>
      <c r="J31" s="78"/>
      <c r="K31" s="79"/>
      <c r="L31" s="80" t="s">
        <v>43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81"/>
    </row>
    <row r="32" spans="1:23" s="5" customFormat="1" ht="23.25" customHeight="1" thickBot="1">
      <c r="A32" s="121"/>
      <c r="B32" s="117"/>
      <c r="C32" s="75" t="s">
        <v>35</v>
      </c>
      <c r="D32" s="76"/>
      <c r="E32" s="77" t="s">
        <v>64</v>
      </c>
      <c r="F32" s="78"/>
      <c r="G32" s="78"/>
      <c r="H32" s="78"/>
      <c r="I32" s="78"/>
      <c r="J32" s="78"/>
      <c r="K32" s="79"/>
      <c r="L32" s="80" t="s">
        <v>43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1"/>
    </row>
    <row r="33" spans="1:23" s="5" customFormat="1" ht="27" customHeight="1" thickBot="1" thickTop="1">
      <c r="A33" s="121"/>
      <c r="B33" s="118"/>
      <c r="C33" s="13" t="s">
        <v>24</v>
      </c>
      <c r="D33" s="31"/>
      <c r="E33" s="14" t="s">
        <v>52</v>
      </c>
      <c r="F33" s="14"/>
      <c r="G33" s="14"/>
      <c r="H33" s="14"/>
      <c r="I33" s="14"/>
      <c r="J33" s="14"/>
      <c r="K33" s="14"/>
      <c r="L33" s="15"/>
      <c r="M33" s="14"/>
      <c r="N33" s="14"/>
      <c r="O33" s="35"/>
      <c r="P33" s="38"/>
      <c r="Q33" s="119">
        <f>IF(U26="","",ROUNDUP(U27/U26*100,2))</f>
      </c>
      <c r="R33" s="119"/>
      <c r="S33" s="119"/>
      <c r="T33" s="119"/>
      <c r="U33" s="38"/>
      <c r="V33" s="36" t="s">
        <v>44</v>
      </c>
      <c r="W33" s="37"/>
    </row>
    <row r="34" spans="1:23" s="5" customFormat="1" ht="17.25" customHeight="1">
      <c r="A34" s="121"/>
      <c r="B34" s="100" t="s">
        <v>21</v>
      </c>
      <c r="C34" s="102" t="s">
        <v>88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4"/>
    </row>
    <row r="35" spans="1:23" s="5" customFormat="1" ht="48" customHeight="1" thickBot="1">
      <c r="A35" s="121"/>
      <c r="B35" s="101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7"/>
    </row>
    <row r="36" spans="1:23" s="5" customFormat="1" ht="23.25" customHeight="1">
      <c r="A36" s="120" t="s">
        <v>26</v>
      </c>
      <c r="B36" s="28" t="s">
        <v>29</v>
      </c>
      <c r="C36" s="7"/>
      <c r="D36" s="6"/>
      <c r="E36" s="6"/>
      <c r="F36" s="6"/>
      <c r="G36" s="6"/>
      <c r="H36" s="6"/>
      <c r="I36" s="6"/>
      <c r="J36" s="29"/>
      <c r="K36" s="67"/>
      <c r="L36" s="67"/>
      <c r="M36" s="67"/>
      <c r="N36" s="98"/>
      <c r="O36" s="99"/>
      <c r="P36" s="98"/>
      <c r="Q36" s="99"/>
      <c r="R36" s="98"/>
      <c r="S36" s="123"/>
      <c r="T36" s="26" t="s">
        <v>39</v>
      </c>
      <c r="U36" s="124">
        <f>IF(SUM(K36:S36)=0,"",(SUM(K36:S36)))</f>
      </c>
      <c r="V36" s="124"/>
      <c r="W36" s="125"/>
    </row>
    <row r="37" spans="1:23" s="5" customFormat="1" ht="23.25" customHeight="1" thickBot="1">
      <c r="A37" s="121"/>
      <c r="B37" s="30" t="s">
        <v>25</v>
      </c>
      <c r="C37" s="16"/>
      <c r="D37" s="20"/>
      <c r="E37" s="17"/>
      <c r="F37" s="17"/>
      <c r="G37" s="17"/>
      <c r="H37" s="18"/>
      <c r="I37" s="18"/>
      <c r="J37" s="19"/>
      <c r="K37" s="68"/>
      <c r="L37" s="68"/>
      <c r="M37" s="68"/>
      <c r="N37" s="111"/>
      <c r="O37" s="112"/>
      <c r="P37" s="111"/>
      <c r="Q37" s="112"/>
      <c r="R37" s="111"/>
      <c r="S37" s="113"/>
      <c r="T37" s="25" t="s">
        <v>40</v>
      </c>
      <c r="U37" s="114">
        <f>IF(SUM(K37:S37)=0,"",(SUM(K37:S37)))</f>
      </c>
      <c r="V37" s="114"/>
      <c r="W37" s="115"/>
    </row>
    <row r="38" spans="1:23" s="5" customFormat="1" ht="23.25" customHeight="1">
      <c r="A38" s="121"/>
      <c r="B38" s="116" t="s">
        <v>20</v>
      </c>
      <c r="C38" s="9" t="s">
        <v>15</v>
      </c>
      <c r="D38" s="10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10"/>
    </row>
    <row r="39" spans="1:23" s="5" customFormat="1" ht="23.25" customHeight="1">
      <c r="A39" s="121"/>
      <c r="B39" s="117"/>
      <c r="C39" s="11" t="s">
        <v>41</v>
      </c>
      <c r="D39" s="12"/>
      <c r="E39" s="82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4"/>
    </row>
    <row r="40" spans="1:23" s="5" customFormat="1" ht="23.25" customHeight="1">
      <c r="A40" s="121"/>
      <c r="B40" s="117"/>
      <c r="C40" s="11" t="s">
        <v>17</v>
      </c>
      <c r="D40" s="12"/>
      <c r="E40" s="82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4"/>
    </row>
    <row r="41" spans="1:23" s="5" customFormat="1" ht="23.25" customHeight="1">
      <c r="A41" s="121"/>
      <c r="B41" s="117"/>
      <c r="C41" s="11" t="s">
        <v>19</v>
      </c>
      <c r="D41" s="34"/>
      <c r="E41" s="77" t="s">
        <v>42</v>
      </c>
      <c r="F41" s="78"/>
      <c r="G41" s="78"/>
      <c r="H41" s="78"/>
      <c r="I41" s="78"/>
      <c r="J41" s="78"/>
      <c r="K41" s="79"/>
      <c r="L41" s="80" t="s">
        <v>43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81"/>
    </row>
    <row r="42" spans="1:23" s="5" customFormat="1" ht="23.25" customHeight="1" thickBot="1">
      <c r="A42" s="121"/>
      <c r="B42" s="117"/>
      <c r="C42" s="75" t="s">
        <v>35</v>
      </c>
      <c r="D42" s="76"/>
      <c r="E42" s="77" t="s">
        <v>64</v>
      </c>
      <c r="F42" s="78"/>
      <c r="G42" s="78"/>
      <c r="H42" s="78"/>
      <c r="I42" s="78"/>
      <c r="J42" s="78"/>
      <c r="K42" s="79"/>
      <c r="L42" s="80" t="s">
        <v>43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1"/>
    </row>
    <row r="43" spans="1:23" s="5" customFormat="1" ht="27.75" customHeight="1" thickBot="1" thickTop="1">
      <c r="A43" s="121"/>
      <c r="B43" s="118"/>
      <c r="C43" s="13" t="s">
        <v>24</v>
      </c>
      <c r="D43" s="31"/>
      <c r="E43" s="14" t="s">
        <v>52</v>
      </c>
      <c r="F43" s="14"/>
      <c r="G43" s="14"/>
      <c r="H43" s="14"/>
      <c r="I43" s="14"/>
      <c r="J43" s="14"/>
      <c r="K43" s="14"/>
      <c r="L43" s="15"/>
      <c r="M43" s="14"/>
      <c r="N43" s="14"/>
      <c r="O43" s="35"/>
      <c r="P43" s="38"/>
      <c r="Q43" s="119">
        <f>IF(U36="","",ROUNDUP(U37/U36*100,2))</f>
      </c>
      <c r="R43" s="119"/>
      <c r="S43" s="119"/>
      <c r="T43" s="119"/>
      <c r="U43" s="38"/>
      <c r="V43" s="36" t="s">
        <v>44</v>
      </c>
      <c r="W43" s="37"/>
    </row>
    <row r="44" spans="1:23" s="5" customFormat="1" ht="17.25" customHeight="1">
      <c r="A44" s="121"/>
      <c r="B44" s="100" t="s">
        <v>21</v>
      </c>
      <c r="C44" s="102" t="s">
        <v>88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4"/>
    </row>
    <row r="45" spans="1:23" s="5" customFormat="1" ht="48" customHeight="1" thickBot="1">
      <c r="A45" s="122"/>
      <c r="B45" s="101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7"/>
    </row>
    <row r="46" spans="1:23" s="5" customFormat="1" ht="23.25" customHeight="1">
      <c r="A46" s="120" t="s">
        <v>55</v>
      </c>
      <c r="B46" s="44" t="s">
        <v>56</v>
      </c>
      <c r="C46" s="7"/>
      <c r="D46" s="6"/>
      <c r="E46" s="6"/>
      <c r="F46" s="6"/>
      <c r="G46" s="6"/>
      <c r="H46" s="6"/>
      <c r="I46" s="6"/>
      <c r="J46" s="29"/>
      <c r="K46" s="67"/>
      <c r="L46" s="67"/>
      <c r="M46" s="67"/>
      <c r="N46" s="98"/>
      <c r="O46" s="99"/>
      <c r="P46" s="98"/>
      <c r="Q46" s="99"/>
      <c r="R46" s="98"/>
      <c r="S46" s="123"/>
      <c r="T46" s="26" t="s">
        <v>39</v>
      </c>
      <c r="U46" s="124">
        <f>IF(SUM(K46:S46)=0,"",(SUM(K46:S46)))</f>
      </c>
      <c r="V46" s="124"/>
      <c r="W46" s="125"/>
    </row>
    <row r="47" spans="1:23" s="5" customFormat="1" ht="23.25" customHeight="1" thickBot="1">
      <c r="A47" s="121"/>
      <c r="B47" s="30" t="s">
        <v>25</v>
      </c>
      <c r="C47" s="16"/>
      <c r="D47" s="20"/>
      <c r="E47" s="17"/>
      <c r="F47" s="17"/>
      <c r="G47" s="17"/>
      <c r="H47" s="18"/>
      <c r="I47" s="18"/>
      <c r="J47" s="19"/>
      <c r="K47" s="68"/>
      <c r="L47" s="68"/>
      <c r="M47" s="68"/>
      <c r="N47" s="111"/>
      <c r="O47" s="112"/>
      <c r="P47" s="111"/>
      <c r="Q47" s="112"/>
      <c r="R47" s="111"/>
      <c r="S47" s="113"/>
      <c r="T47" s="25" t="s">
        <v>40</v>
      </c>
      <c r="U47" s="114">
        <f>IF(SUM(K47:S47)=0,"",(SUM(K47:S47)))</f>
      </c>
      <c r="V47" s="114"/>
      <c r="W47" s="115"/>
    </row>
    <row r="48" spans="1:23" s="5" customFormat="1" ht="19.5" customHeight="1">
      <c r="A48" s="121"/>
      <c r="B48" s="116" t="s">
        <v>20</v>
      </c>
      <c r="C48" s="9" t="s">
        <v>15</v>
      </c>
      <c r="D48" s="10"/>
      <c r="E48" s="108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10"/>
    </row>
    <row r="49" spans="1:23" s="5" customFormat="1" ht="19.5" customHeight="1">
      <c r="A49" s="121"/>
      <c r="B49" s="117"/>
      <c r="C49" s="11" t="s">
        <v>41</v>
      </c>
      <c r="D49" s="12"/>
      <c r="E49" s="82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4"/>
    </row>
    <row r="50" spans="1:23" s="5" customFormat="1" ht="19.5" customHeight="1">
      <c r="A50" s="121"/>
      <c r="B50" s="117"/>
      <c r="C50" s="11" t="s">
        <v>17</v>
      </c>
      <c r="D50" s="12"/>
      <c r="E50" s="82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4"/>
    </row>
    <row r="51" spans="1:23" s="5" customFormat="1" ht="19.5" customHeight="1">
      <c r="A51" s="121"/>
      <c r="B51" s="117"/>
      <c r="C51" s="11" t="s">
        <v>19</v>
      </c>
      <c r="D51" s="34"/>
      <c r="E51" s="77" t="s">
        <v>42</v>
      </c>
      <c r="F51" s="78"/>
      <c r="G51" s="78"/>
      <c r="H51" s="78"/>
      <c r="I51" s="78"/>
      <c r="J51" s="78"/>
      <c r="K51" s="79"/>
      <c r="L51" s="80" t="s">
        <v>43</v>
      </c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81"/>
    </row>
    <row r="52" spans="1:23" s="5" customFormat="1" ht="19.5" customHeight="1" thickBot="1">
      <c r="A52" s="121"/>
      <c r="B52" s="117"/>
      <c r="C52" s="75" t="s">
        <v>35</v>
      </c>
      <c r="D52" s="76"/>
      <c r="E52" s="77" t="s">
        <v>64</v>
      </c>
      <c r="F52" s="78"/>
      <c r="G52" s="78"/>
      <c r="H52" s="78"/>
      <c r="I52" s="78"/>
      <c r="J52" s="78"/>
      <c r="K52" s="79"/>
      <c r="L52" s="80" t="s">
        <v>43</v>
      </c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81"/>
    </row>
    <row r="53" spans="1:23" s="5" customFormat="1" ht="27.75" customHeight="1" thickBot="1" thickTop="1">
      <c r="A53" s="121"/>
      <c r="B53" s="118"/>
      <c r="C53" s="13" t="s">
        <v>24</v>
      </c>
      <c r="D53" s="31"/>
      <c r="E53" s="14" t="s">
        <v>51</v>
      </c>
      <c r="F53" s="14"/>
      <c r="G53" s="14"/>
      <c r="H53" s="14"/>
      <c r="I53" s="14"/>
      <c r="J53" s="14"/>
      <c r="K53" s="14"/>
      <c r="L53" s="15"/>
      <c r="M53" s="14"/>
      <c r="N53" s="14"/>
      <c r="O53" s="35"/>
      <c r="P53" s="38"/>
      <c r="Q53" s="119">
        <f>IF(U46="","",ROUNDUP(U47/U46*100,2))</f>
      </c>
      <c r="R53" s="119"/>
      <c r="S53" s="119"/>
      <c r="T53" s="119"/>
      <c r="U53" s="38"/>
      <c r="V53" s="36" t="s">
        <v>44</v>
      </c>
      <c r="W53" s="37"/>
    </row>
    <row r="54" spans="1:23" s="5" customFormat="1" ht="17.25" customHeight="1">
      <c r="A54" s="121"/>
      <c r="B54" s="100" t="s">
        <v>21</v>
      </c>
      <c r="C54" s="102" t="s">
        <v>88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4"/>
    </row>
    <row r="55" spans="1:23" s="5" customFormat="1" ht="48" customHeight="1" thickBot="1">
      <c r="A55" s="122"/>
      <c r="B55" s="101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7"/>
    </row>
    <row r="56" spans="1:19" s="33" customFormat="1" ht="17.25" customHeight="1">
      <c r="A56" s="27" t="s">
        <v>30</v>
      </c>
      <c r="B56" s="32" t="s">
        <v>48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  <c r="S56" s="40"/>
    </row>
    <row r="57" spans="1:17" s="33" customFormat="1" ht="17.25" customHeight="1">
      <c r="A57" s="27" t="s">
        <v>31</v>
      </c>
      <c r="B57" s="126" t="s">
        <v>33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</row>
    <row r="58" spans="1:17" s="4" customFormat="1" ht="17.25" customHeight="1">
      <c r="A58" s="27" t="s">
        <v>32</v>
      </c>
      <c r="B58" s="42" t="s">
        <v>36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28" ht="17.25" customHeight="1">
      <c r="A59" s="27" t="s">
        <v>38</v>
      </c>
      <c r="B59" s="42" t="s">
        <v>54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</row>
  </sheetData>
  <sheetProtection/>
  <mergeCells count="116">
    <mergeCell ref="F5:W5"/>
    <mergeCell ref="F6:W6"/>
    <mergeCell ref="F7:W7"/>
    <mergeCell ref="F8:K8"/>
    <mergeCell ref="F9:K9"/>
    <mergeCell ref="L8:M8"/>
    <mergeCell ref="L9:M9"/>
    <mergeCell ref="P27:Q27"/>
    <mergeCell ref="R27:S27"/>
    <mergeCell ref="U27:W27"/>
    <mergeCell ref="Q33:T33"/>
    <mergeCell ref="E18:W18"/>
    <mergeCell ref="E21:K21"/>
    <mergeCell ref="L21:W21"/>
    <mergeCell ref="C24:W24"/>
    <mergeCell ref="N27:O27"/>
    <mergeCell ref="L31:W31"/>
    <mergeCell ref="A16:A25"/>
    <mergeCell ref="N9:W9"/>
    <mergeCell ref="P13:Q13"/>
    <mergeCell ref="R13:S13"/>
    <mergeCell ref="T13:W14"/>
    <mergeCell ref="N14:O14"/>
    <mergeCell ref="P14:Q14"/>
    <mergeCell ref="A15:J15"/>
    <mergeCell ref="U15:W15"/>
    <mergeCell ref="N15:O15"/>
    <mergeCell ref="P15:Q15"/>
    <mergeCell ref="R15:S15"/>
    <mergeCell ref="A13:C14"/>
    <mergeCell ref="D13:I14"/>
    <mergeCell ref="N13:O13"/>
    <mergeCell ref="R14:S14"/>
    <mergeCell ref="R16:S16"/>
    <mergeCell ref="U16:W16"/>
    <mergeCell ref="N17:O17"/>
    <mergeCell ref="P17:Q17"/>
    <mergeCell ref="R17:S17"/>
    <mergeCell ref="U17:W17"/>
    <mergeCell ref="B18:B23"/>
    <mergeCell ref="Q23:T23"/>
    <mergeCell ref="B24:B25"/>
    <mergeCell ref="C25:W25"/>
    <mergeCell ref="N26:O26"/>
    <mergeCell ref="P26:Q26"/>
    <mergeCell ref="R26:S26"/>
    <mergeCell ref="U26:W26"/>
    <mergeCell ref="E19:W19"/>
    <mergeCell ref="E20:W20"/>
    <mergeCell ref="A36:A45"/>
    <mergeCell ref="N36:O36"/>
    <mergeCell ref="P36:Q36"/>
    <mergeCell ref="R36:S36"/>
    <mergeCell ref="U36:W36"/>
    <mergeCell ref="N37:O37"/>
    <mergeCell ref="P37:Q37"/>
    <mergeCell ref="R37:S37"/>
    <mergeCell ref="U37:W37"/>
    <mergeCell ref="E38:W38"/>
    <mergeCell ref="B38:B43"/>
    <mergeCell ref="Q43:T43"/>
    <mergeCell ref="B44:B45"/>
    <mergeCell ref="C45:W45"/>
    <mergeCell ref="B57:Q57"/>
    <mergeCell ref="B28:B33"/>
    <mergeCell ref="C44:W44"/>
    <mergeCell ref="B34:B35"/>
    <mergeCell ref="C34:W34"/>
    <mergeCell ref="C35:W35"/>
    <mergeCell ref="A26:A35"/>
    <mergeCell ref="E28:W28"/>
    <mergeCell ref="E29:W29"/>
    <mergeCell ref="E30:W30"/>
    <mergeCell ref="E31:K31"/>
    <mergeCell ref="A46:A55"/>
    <mergeCell ref="N46:O46"/>
    <mergeCell ref="P46:Q46"/>
    <mergeCell ref="R46:S46"/>
    <mergeCell ref="U46:W46"/>
    <mergeCell ref="N47:O47"/>
    <mergeCell ref="P47:Q47"/>
    <mergeCell ref="R47:S47"/>
    <mergeCell ref="U47:W47"/>
    <mergeCell ref="B48:B53"/>
    <mergeCell ref="Q53:T53"/>
    <mergeCell ref="L52:W52"/>
    <mergeCell ref="B54:B55"/>
    <mergeCell ref="C54:W54"/>
    <mergeCell ref="C55:W55"/>
    <mergeCell ref="E48:W48"/>
    <mergeCell ref="E49:W49"/>
    <mergeCell ref="E50:W50"/>
    <mergeCell ref="E51:K51"/>
    <mergeCell ref="L51:W51"/>
    <mergeCell ref="C52:D52"/>
    <mergeCell ref="E52:K52"/>
    <mergeCell ref="F10:K10"/>
    <mergeCell ref="L10:M10"/>
    <mergeCell ref="N10:W10"/>
    <mergeCell ref="C22:D22"/>
    <mergeCell ref="C19:D19"/>
    <mergeCell ref="E22:K22"/>
    <mergeCell ref="L22:W22"/>
    <mergeCell ref="F11:W11"/>
    <mergeCell ref="N16:O16"/>
    <mergeCell ref="P16:Q16"/>
    <mergeCell ref="C32:D32"/>
    <mergeCell ref="E32:K32"/>
    <mergeCell ref="L32:W32"/>
    <mergeCell ref="C42:D42"/>
    <mergeCell ref="E42:K42"/>
    <mergeCell ref="L42:W42"/>
    <mergeCell ref="E39:W39"/>
    <mergeCell ref="E40:W40"/>
    <mergeCell ref="E41:K41"/>
    <mergeCell ref="L41:W41"/>
  </mergeCells>
  <printOptions/>
  <pageMargins left="0.8267716535433072" right="0.2362204724409449" top="0.31496062992125984" bottom="0.3937007874015748" header="0.3937007874015748" footer="0.1968503937007874"/>
  <pageSetup cellComments="asDisplayed" fitToHeight="1" fitToWidth="1" horizontalDpi="600" verticalDpi="600" orientation="portrait" paperSize="9" scale="65" r:id="rId1"/>
  <rowBreaks count="1" manualBreakCount="1">
    <brk id="4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9"/>
  <sheetViews>
    <sheetView view="pageBreakPreview" zoomScale="80" zoomScaleNormal="80" zoomScaleSheetLayoutView="80" zoomScalePageLayoutView="0" workbookViewId="0" topLeftCell="A1">
      <selection activeCell="A3" sqref="A3"/>
    </sheetView>
  </sheetViews>
  <sheetFormatPr defaultColWidth="9.00390625" defaultRowHeight="13.5"/>
  <cols>
    <col min="1" max="1" width="8.7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ht="13.5">
      <c r="A1" s="57"/>
    </row>
    <row r="2" spans="2:18" s="46" customFormat="1" ht="21" customHeight="1">
      <c r="B2" s="2"/>
      <c r="D2" s="45" t="s">
        <v>53</v>
      </c>
      <c r="E2" s="45"/>
      <c r="R2" s="3"/>
    </row>
    <row r="3" spans="1:19" s="46" customFormat="1" ht="29.25" customHeight="1">
      <c r="A3" s="73"/>
      <c r="P3" s="61" t="s">
        <v>86</v>
      </c>
      <c r="Q3" s="48"/>
      <c r="R3" s="48"/>
      <c r="S3" s="48"/>
    </row>
    <row r="4" s="46" customFormat="1" ht="21" customHeight="1" thickBot="1">
      <c r="A4" s="5" t="s">
        <v>91</v>
      </c>
    </row>
    <row r="5" spans="1:23" s="46" customFormat="1" ht="24" customHeight="1">
      <c r="A5" s="24" t="s">
        <v>45</v>
      </c>
      <c r="B5" s="22"/>
      <c r="C5" s="22"/>
      <c r="D5" s="22"/>
      <c r="E5" s="54"/>
      <c r="F5" s="208" t="s">
        <v>65</v>
      </c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10"/>
    </row>
    <row r="6" spans="1:23" s="46" customFormat="1" ht="24" customHeight="1">
      <c r="A6" s="21" t="s">
        <v>46</v>
      </c>
      <c r="B6" s="52"/>
      <c r="C6" s="52"/>
      <c r="D6" s="52"/>
      <c r="E6" s="53"/>
      <c r="F6" s="211" t="s">
        <v>66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3"/>
    </row>
    <row r="7" spans="1:23" s="46" customFormat="1" ht="24" customHeight="1" thickBot="1">
      <c r="A7" s="23" t="s">
        <v>47</v>
      </c>
      <c r="B7" s="55"/>
      <c r="C7" s="55"/>
      <c r="D7" s="55"/>
      <c r="E7" s="56"/>
      <c r="F7" s="214" t="s">
        <v>67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</row>
    <row r="8" spans="1:23" s="5" customFormat="1" ht="24" customHeight="1">
      <c r="A8" s="24" t="s">
        <v>34</v>
      </c>
      <c r="B8" s="22"/>
      <c r="C8" s="22"/>
      <c r="D8" s="22"/>
      <c r="E8" s="22"/>
      <c r="F8" s="217" t="s">
        <v>68</v>
      </c>
      <c r="G8" s="218"/>
      <c r="H8" s="218"/>
      <c r="I8" s="218"/>
      <c r="J8" s="218"/>
      <c r="K8" s="219"/>
      <c r="L8" s="170" t="s">
        <v>37</v>
      </c>
      <c r="M8" s="171"/>
      <c r="N8" s="70">
        <v>3</v>
      </c>
      <c r="O8" s="71">
        <v>0</v>
      </c>
      <c r="P8" s="62">
        <v>7</v>
      </c>
      <c r="Q8" s="62">
        <v>1</v>
      </c>
      <c r="R8" s="62">
        <v>1</v>
      </c>
      <c r="S8" s="62">
        <v>2</v>
      </c>
      <c r="T8" s="62">
        <v>3</v>
      </c>
      <c r="U8" s="62">
        <v>4</v>
      </c>
      <c r="V8" s="62">
        <v>5</v>
      </c>
      <c r="W8" s="63">
        <v>6</v>
      </c>
    </row>
    <row r="9" spans="1:23" s="5" customFormat="1" ht="24" customHeight="1">
      <c r="A9" s="21" t="s">
        <v>35</v>
      </c>
      <c r="B9" s="8"/>
      <c r="C9" s="8"/>
      <c r="D9" s="8"/>
      <c r="E9" s="8"/>
      <c r="F9" s="220" t="s">
        <v>70</v>
      </c>
      <c r="G9" s="221"/>
      <c r="H9" s="221"/>
      <c r="I9" s="221"/>
      <c r="J9" s="221"/>
      <c r="K9" s="222"/>
      <c r="L9" s="88" t="s">
        <v>16</v>
      </c>
      <c r="M9" s="89"/>
      <c r="N9" s="205" t="s">
        <v>71</v>
      </c>
      <c r="O9" s="206"/>
      <c r="P9" s="206"/>
      <c r="Q9" s="206"/>
      <c r="R9" s="206"/>
      <c r="S9" s="206"/>
      <c r="T9" s="206"/>
      <c r="U9" s="206"/>
      <c r="V9" s="206"/>
      <c r="W9" s="207"/>
    </row>
    <row r="10" spans="1:23" s="5" customFormat="1" ht="24" customHeight="1">
      <c r="A10" s="21" t="s">
        <v>62</v>
      </c>
      <c r="B10" s="74"/>
      <c r="C10" s="74"/>
      <c r="D10" s="74"/>
      <c r="E10" s="74"/>
      <c r="F10" s="172" t="s">
        <v>69</v>
      </c>
      <c r="G10" s="173"/>
      <c r="H10" s="173"/>
      <c r="I10" s="173"/>
      <c r="J10" s="173"/>
      <c r="K10" s="174"/>
      <c r="L10" s="88" t="s">
        <v>63</v>
      </c>
      <c r="M10" s="89"/>
      <c r="N10" s="90"/>
      <c r="O10" s="91"/>
      <c r="P10" s="91"/>
      <c r="Q10" s="91"/>
      <c r="R10" s="91"/>
      <c r="S10" s="91"/>
      <c r="T10" s="91"/>
      <c r="U10" s="91"/>
      <c r="V10" s="91"/>
      <c r="W10" s="92"/>
    </row>
    <row r="11" spans="1:23" s="5" customFormat="1" ht="24" customHeight="1" thickBot="1">
      <c r="A11" s="23" t="s">
        <v>49</v>
      </c>
      <c r="B11" s="14"/>
      <c r="C11" s="14"/>
      <c r="D11" s="14"/>
      <c r="E11" s="14"/>
      <c r="F11" s="175" t="s">
        <v>72</v>
      </c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7"/>
    </row>
    <row r="12" s="46" customFormat="1" ht="20.25" customHeight="1" thickBot="1">
      <c r="A12" s="5"/>
    </row>
    <row r="13" spans="1:23" s="46" customFormat="1" ht="24" customHeight="1">
      <c r="A13" s="130" t="s">
        <v>18</v>
      </c>
      <c r="B13" s="131"/>
      <c r="C13" s="132"/>
      <c r="D13" s="204" t="s">
        <v>87</v>
      </c>
      <c r="E13" s="137"/>
      <c r="F13" s="137"/>
      <c r="G13" s="137"/>
      <c r="H13" s="137"/>
      <c r="I13" s="138"/>
      <c r="J13" s="49" t="s">
        <v>0</v>
      </c>
      <c r="K13" s="49" t="s">
        <v>2</v>
      </c>
      <c r="L13" s="49" t="s">
        <v>3</v>
      </c>
      <c r="M13" s="49" t="s">
        <v>4</v>
      </c>
      <c r="N13" s="142" t="s">
        <v>5</v>
      </c>
      <c r="O13" s="143"/>
      <c r="P13" s="142" t="s">
        <v>6</v>
      </c>
      <c r="Q13" s="143"/>
      <c r="R13" s="136" t="s">
        <v>7</v>
      </c>
      <c r="S13" s="137"/>
      <c r="T13" s="136" t="s">
        <v>14</v>
      </c>
      <c r="U13" s="137"/>
      <c r="V13" s="137"/>
      <c r="W13" s="146"/>
    </row>
    <row r="14" spans="1:23" s="46" customFormat="1" ht="24" customHeight="1" thickBot="1">
      <c r="A14" s="133"/>
      <c r="B14" s="134"/>
      <c r="C14" s="135"/>
      <c r="D14" s="139"/>
      <c r="E14" s="140"/>
      <c r="F14" s="140"/>
      <c r="G14" s="140"/>
      <c r="H14" s="140"/>
      <c r="I14" s="141"/>
      <c r="J14" s="50" t="s">
        <v>1</v>
      </c>
      <c r="K14" s="50" t="s">
        <v>8</v>
      </c>
      <c r="L14" s="50" t="s">
        <v>9</v>
      </c>
      <c r="M14" s="50" t="s">
        <v>10</v>
      </c>
      <c r="N14" s="144" t="s">
        <v>11</v>
      </c>
      <c r="O14" s="145"/>
      <c r="P14" s="144" t="s">
        <v>12</v>
      </c>
      <c r="Q14" s="145"/>
      <c r="R14" s="144" t="s">
        <v>13</v>
      </c>
      <c r="S14" s="145"/>
      <c r="T14" s="147"/>
      <c r="U14" s="148"/>
      <c r="V14" s="148"/>
      <c r="W14" s="149"/>
    </row>
    <row r="15" spans="1:23" s="5" customFormat="1" ht="21" customHeight="1" thickBot="1" thickTop="1">
      <c r="A15" s="150" t="s">
        <v>50</v>
      </c>
      <c r="B15" s="151"/>
      <c r="C15" s="151"/>
      <c r="D15" s="151"/>
      <c r="E15" s="151"/>
      <c r="F15" s="151"/>
      <c r="G15" s="151"/>
      <c r="H15" s="151"/>
      <c r="I15" s="151"/>
      <c r="J15" s="152"/>
      <c r="K15" s="58">
        <v>36</v>
      </c>
      <c r="L15" s="58">
        <v>36</v>
      </c>
      <c r="M15" s="58">
        <v>35</v>
      </c>
      <c r="N15" s="202">
        <v>35</v>
      </c>
      <c r="O15" s="203"/>
      <c r="P15" s="202">
        <v>35</v>
      </c>
      <c r="Q15" s="203"/>
      <c r="R15" s="202">
        <v>35</v>
      </c>
      <c r="S15" s="203"/>
      <c r="T15" s="41"/>
      <c r="U15" s="153">
        <f>IF(SUM(K15:S15)=0,"",(SUM(K15:S15)))</f>
        <v>212</v>
      </c>
      <c r="V15" s="153"/>
      <c r="W15" s="154"/>
    </row>
    <row r="16" spans="1:23" s="5" customFormat="1" ht="24" customHeight="1">
      <c r="A16" s="120" t="s">
        <v>22</v>
      </c>
      <c r="B16" s="28" t="s">
        <v>27</v>
      </c>
      <c r="C16" s="7"/>
      <c r="D16" s="6"/>
      <c r="E16" s="6"/>
      <c r="F16" s="6"/>
      <c r="G16" s="6"/>
      <c r="H16" s="6"/>
      <c r="I16" s="6"/>
      <c r="J16" s="29"/>
      <c r="K16" s="59">
        <v>27</v>
      </c>
      <c r="L16" s="59">
        <v>27</v>
      </c>
      <c r="M16" s="59">
        <v>25</v>
      </c>
      <c r="N16" s="187">
        <v>25</v>
      </c>
      <c r="O16" s="188"/>
      <c r="P16" s="187">
        <v>24</v>
      </c>
      <c r="Q16" s="188"/>
      <c r="R16" s="187">
        <v>25</v>
      </c>
      <c r="S16" s="189"/>
      <c r="T16" s="26" t="s">
        <v>39</v>
      </c>
      <c r="U16" s="124">
        <f>IF(SUM(K16:S16)=0,"",(SUM(K16:S16)))</f>
        <v>153</v>
      </c>
      <c r="V16" s="124"/>
      <c r="W16" s="125"/>
    </row>
    <row r="17" spans="1:23" s="5" customFormat="1" ht="24" customHeight="1" thickBot="1">
      <c r="A17" s="121"/>
      <c r="B17" s="30" t="s">
        <v>25</v>
      </c>
      <c r="C17" s="16"/>
      <c r="D17" s="20"/>
      <c r="E17" s="17"/>
      <c r="F17" s="17"/>
      <c r="G17" s="17"/>
      <c r="H17" s="18"/>
      <c r="I17" s="18"/>
      <c r="J17" s="19"/>
      <c r="K17" s="60">
        <v>21</v>
      </c>
      <c r="L17" s="60">
        <v>21</v>
      </c>
      <c r="M17" s="60">
        <v>20</v>
      </c>
      <c r="N17" s="178">
        <v>20</v>
      </c>
      <c r="O17" s="179"/>
      <c r="P17" s="178">
        <v>20</v>
      </c>
      <c r="Q17" s="179"/>
      <c r="R17" s="178">
        <v>21</v>
      </c>
      <c r="S17" s="180"/>
      <c r="T17" s="25" t="s">
        <v>40</v>
      </c>
      <c r="U17" s="114">
        <f>IF(SUM(K17:S17)=0,"",(SUM(K17:S17)))</f>
        <v>123</v>
      </c>
      <c r="V17" s="114"/>
      <c r="W17" s="115"/>
    </row>
    <row r="18" spans="1:23" s="5" customFormat="1" ht="24" customHeight="1">
      <c r="A18" s="121"/>
      <c r="B18" s="116" t="s">
        <v>20</v>
      </c>
      <c r="C18" s="9" t="s">
        <v>15</v>
      </c>
      <c r="D18" s="10"/>
      <c r="E18" s="181" t="s">
        <v>73</v>
      </c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3"/>
    </row>
    <row r="19" spans="1:23" s="5" customFormat="1" ht="24" customHeight="1">
      <c r="A19" s="121"/>
      <c r="B19" s="117"/>
      <c r="C19" s="11" t="s">
        <v>41</v>
      </c>
      <c r="D19" s="12"/>
      <c r="E19" s="184" t="s">
        <v>74</v>
      </c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6"/>
    </row>
    <row r="20" spans="1:26" s="5" customFormat="1" ht="24" customHeight="1">
      <c r="A20" s="121"/>
      <c r="B20" s="117"/>
      <c r="C20" s="11" t="s">
        <v>17</v>
      </c>
      <c r="D20" s="12"/>
      <c r="E20" s="190" t="s">
        <v>75</v>
      </c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2"/>
      <c r="Z20" s="72"/>
    </row>
    <row r="21" spans="1:23" s="5" customFormat="1" ht="24" customHeight="1">
      <c r="A21" s="121"/>
      <c r="B21" s="117"/>
      <c r="C21" s="11" t="s">
        <v>19</v>
      </c>
      <c r="D21" s="34"/>
      <c r="E21" s="196" t="s">
        <v>76</v>
      </c>
      <c r="F21" s="197"/>
      <c r="G21" s="197"/>
      <c r="H21" s="197"/>
      <c r="I21" s="197"/>
      <c r="J21" s="197"/>
      <c r="K21" s="198"/>
      <c r="L21" s="200" t="s">
        <v>77</v>
      </c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201"/>
    </row>
    <row r="22" spans="1:23" s="5" customFormat="1" ht="24" customHeight="1" thickBot="1">
      <c r="A22" s="121"/>
      <c r="B22" s="117"/>
      <c r="C22" s="75" t="s">
        <v>35</v>
      </c>
      <c r="D22" s="76"/>
      <c r="E22" s="77" t="s">
        <v>64</v>
      </c>
      <c r="F22" s="78"/>
      <c r="G22" s="78"/>
      <c r="H22" s="78"/>
      <c r="I22" s="78"/>
      <c r="J22" s="78"/>
      <c r="K22" s="79"/>
      <c r="L22" s="80" t="s">
        <v>43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81"/>
    </row>
    <row r="23" spans="1:23" s="5" customFormat="1" ht="26.25" customHeight="1" thickBot="1" thickTop="1">
      <c r="A23" s="121"/>
      <c r="B23" s="118"/>
      <c r="C23" s="13" t="s">
        <v>24</v>
      </c>
      <c r="D23" s="31"/>
      <c r="E23" s="14" t="s">
        <v>51</v>
      </c>
      <c r="F23" s="14"/>
      <c r="G23" s="14"/>
      <c r="H23" s="14"/>
      <c r="I23" s="14"/>
      <c r="J23" s="14"/>
      <c r="K23" s="14"/>
      <c r="L23" s="15"/>
      <c r="M23" s="14"/>
      <c r="N23" s="14"/>
      <c r="O23" s="35"/>
      <c r="P23" s="38"/>
      <c r="Q23" s="119">
        <f>IF(U16="","",ROUNDUP(U17/U16*100,2))</f>
        <v>80.4</v>
      </c>
      <c r="R23" s="119"/>
      <c r="S23" s="119"/>
      <c r="T23" s="119"/>
      <c r="U23" s="38"/>
      <c r="V23" s="36" t="s">
        <v>44</v>
      </c>
      <c r="W23" s="37"/>
    </row>
    <row r="24" spans="1:23" s="5" customFormat="1" ht="17.25" customHeight="1">
      <c r="A24" s="121"/>
      <c r="B24" s="100" t="s">
        <v>21</v>
      </c>
      <c r="C24" s="102" t="s">
        <v>88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</row>
    <row r="25" spans="1:23" s="5" customFormat="1" ht="48" customHeight="1" thickBot="1">
      <c r="A25" s="122"/>
      <c r="B25" s="101"/>
      <c r="C25" s="199" t="s">
        <v>57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5"/>
    </row>
    <row r="26" spans="1:23" s="5" customFormat="1" ht="24" customHeight="1">
      <c r="A26" s="120" t="s">
        <v>23</v>
      </c>
      <c r="B26" s="28" t="s">
        <v>28</v>
      </c>
      <c r="C26" s="7"/>
      <c r="D26" s="6"/>
      <c r="E26" s="6"/>
      <c r="F26" s="6"/>
      <c r="G26" s="6"/>
      <c r="H26" s="6"/>
      <c r="I26" s="6"/>
      <c r="J26" s="29"/>
      <c r="K26" s="59">
        <v>8</v>
      </c>
      <c r="L26" s="59">
        <v>6</v>
      </c>
      <c r="M26" s="59">
        <v>7</v>
      </c>
      <c r="N26" s="187">
        <v>9</v>
      </c>
      <c r="O26" s="188"/>
      <c r="P26" s="187">
        <v>10</v>
      </c>
      <c r="Q26" s="188"/>
      <c r="R26" s="187">
        <v>11</v>
      </c>
      <c r="S26" s="189"/>
      <c r="T26" s="26" t="s">
        <v>39</v>
      </c>
      <c r="U26" s="124">
        <f>IF(SUM(K26:S26)=0,"",(SUM(K26:S26)))</f>
        <v>51</v>
      </c>
      <c r="V26" s="124"/>
      <c r="W26" s="125"/>
    </row>
    <row r="27" spans="1:23" s="5" customFormat="1" ht="24" customHeight="1" thickBot="1">
      <c r="A27" s="121"/>
      <c r="B27" s="30" t="s">
        <v>25</v>
      </c>
      <c r="C27" s="16"/>
      <c r="D27" s="20"/>
      <c r="E27" s="17"/>
      <c r="F27" s="17"/>
      <c r="G27" s="17"/>
      <c r="H27" s="18"/>
      <c r="I27" s="18"/>
      <c r="J27" s="19"/>
      <c r="K27" s="60">
        <v>7</v>
      </c>
      <c r="L27" s="60">
        <v>4</v>
      </c>
      <c r="M27" s="60">
        <v>6</v>
      </c>
      <c r="N27" s="178">
        <v>8</v>
      </c>
      <c r="O27" s="179"/>
      <c r="P27" s="178">
        <v>9</v>
      </c>
      <c r="Q27" s="179"/>
      <c r="R27" s="178">
        <v>10</v>
      </c>
      <c r="S27" s="180"/>
      <c r="T27" s="25" t="s">
        <v>40</v>
      </c>
      <c r="U27" s="114">
        <f>IF(SUM(K27:S27)=0,"",(SUM(K27:S27)))</f>
        <v>44</v>
      </c>
      <c r="V27" s="114"/>
      <c r="W27" s="115"/>
    </row>
    <row r="28" spans="1:23" s="5" customFormat="1" ht="24" customHeight="1">
      <c r="A28" s="121"/>
      <c r="B28" s="116" t="s">
        <v>20</v>
      </c>
      <c r="C28" s="9" t="s">
        <v>15</v>
      </c>
      <c r="D28" s="10"/>
      <c r="E28" s="181" t="s">
        <v>78</v>
      </c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3"/>
    </row>
    <row r="29" spans="1:23" s="5" customFormat="1" ht="24" customHeight="1">
      <c r="A29" s="121"/>
      <c r="B29" s="117"/>
      <c r="C29" s="11" t="s">
        <v>41</v>
      </c>
      <c r="D29" s="12"/>
      <c r="E29" s="184" t="s">
        <v>79</v>
      </c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6"/>
    </row>
    <row r="30" spans="1:23" s="5" customFormat="1" ht="24" customHeight="1">
      <c r="A30" s="121"/>
      <c r="B30" s="117"/>
      <c r="C30" s="11" t="s">
        <v>17</v>
      </c>
      <c r="D30" s="12"/>
      <c r="E30" s="184" t="s">
        <v>80</v>
      </c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6"/>
    </row>
    <row r="31" spans="1:23" s="5" customFormat="1" ht="24" customHeight="1">
      <c r="A31" s="121"/>
      <c r="B31" s="117"/>
      <c r="C31" s="11" t="s">
        <v>19</v>
      </c>
      <c r="D31" s="34"/>
      <c r="E31" s="196" t="s">
        <v>81</v>
      </c>
      <c r="F31" s="197"/>
      <c r="G31" s="197"/>
      <c r="H31" s="197"/>
      <c r="I31" s="197"/>
      <c r="J31" s="197"/>
      <c r="K31" s="198"/>
      <c r="L31" s="200" t="s">
        <v>43</v>
      </c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201"/>
    </row>
    <row r="32" spans="1:23" s="5" customFormat="1" ht="24" customHeight="1" thickBot="1">
      <c r="A32" s="121"/>
      <c r="B32" s="117"/>
      <c r="C32" s="75" t="s">
        <v>35</v>
      </c>
      <c r="D32" s="76"/>
      <c r="E32" s="77" t="s">
        <v>64</v>
      </c>
      <c r="F32" s="78"/>
      <c r="G32" s="78"/>
      <c r="H32" s="78"/>
      <c r="I32" s="78"/>
      <c r="J32" s="78"/>
      <c r="K32" s="79"/>
      <c r="L32" s="80" t="s">
        <v>43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1"/>
    </row>
    <row r="33" spans="1:23" s="5" customFormat="1" ht="21" customHeight="1" thickBot="1" thickTop="1">
      <c r="A33" s="121"/>
      <c r="B33" s="118"/>
      <c r="C33" s="13" t="s">
        <v>24</v>
      </c>
      <c r="D33" s="31"/>
      <c r="E33" s="14" t="s">
        <v>51</v>
      </c>
      <c r="F33" s="14"/>
      <c r="G33" s="14"/>
      <c r="H33" s="14"/>
      <c r="I33" s="14"/>
      <c r="J33" s="14"/>
      <c r="K33" s="14"/>
      <c r="L33" s="15"/>
      <c r="M33" s="14"/>
      <c r="N33" s="14"/>
      <c r="O33" s="35"/>
      <c r="P33" s="38"/>
      <c r="Q33" s="119">
        <f>IF(U26="","",ROUNDUP(U27/U26*100,2))</f>
        <v>86.28</v>
      </c>
      <c r="R33" s="119"/>
      <c r="S33" s="119"/>
      <c r="T33" s="119"/>
      <c r="U33" s="38"/>
      <c r="V33" s="36" t="s">
        <v>44</v>
      </c>
      <c r="W33" s="37"/>
    </row>
    <row r="34" spans="1:23" s="5" customFormat="1" ht="17.25" customHeight="1">
      <c r="A34" s="121"/>
      <c r="B34" s="100" t="s">
        <v>21</v>
      </c>
      <c r="C34" s="102" t="s">
        <v>88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4"/>
    </row>
    <row r="35" spans="1:23" s="5" customFormat="1" ht="48" customHeight="1" thickBot="1">
      <c r="A35" s="121"/>
      <c r="B35" s="101"/>
      <c r="C35" s="193" t="s">
        <v>58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5"/>
    </row>
    <row r="36" spans="1:23" s="5" customFormat="1" ht="24" customHeight="1">
      <c r="A36" s="120" t="s">
        <v>26</v>
      </c>
      <c r="B36" s="28" t="s">
        <v>29</v>
      </c>
      <c r="C36" s="7"/>
      <c r="D36" s="6"/>
      <c r="E36" s="6"/>
      <c r="F36" s="6"/>
      <c r="G36" s="6"/>
      <c r="H36" s="6"/>
      <c r="I36" s="6"/>
      <c r="J36" s="29"/>
      <c r="K36" s="59">
        <v>15</v>
      </c>
      <c r="L36" s="59">
        <v>15</v>
      </c>
      <c r="M36" s="59">
        <v>15</v>
      </c>
      <c r="N36" s="187">
        <v>14</v>
      </c>
      <c r="O36" s="188"/>
      <c r="P36" s="187">
        <v>14</v>
      </c>
      <c r="Q36" s="188"/>
      <c r="R36" s="187">
        <v>15</v>
      </c>
      <c r="S36" s="189"/>
      <c r="T36" s="26" t="s">
        <v>39</v>
      </c>
      <c r="U36" s="124">
        <f>IF(SUM(K36:S36)=0,"",(SUM(K36:S36)))</f>
        <v>88</v>
      </c>
      <c r="V36" s="124"/>
      <c r="W36" s="125"/>
    </row>
    <row r="37" spans="1:23" s="5" customFormat="1" ht="24" customHeight="1" thickBot="1">
      <c r="A37" s="121"/>
      <c r="B37" s="30" t="s">
        <v>25</v>
      </c>
      <c r="C37" s="16"/>
      <c r="D37" s="20"/>
      <c r="E37" s="17"/>
      <c r="F37" s="17"/>
      <c r="G37" s="17"/>
      <c r="H37" s="18"/>
      <c r="I37" s="18"/>
      <c r="J37" s="19"/>
      <c r="K37" s="60">
        <v>8</v>
      </c>
      <c r="L37" s="60">
        <v>8</v>
      </c>
      <c r="M37" s="60">
        <v>8</v>
      </c>
      <c r="N37" s="178">
        <v>7</v>
      </c>
      <c r="O37" s="179"/>
      <c r="P37" s="178">
        <v>7</v>
      </c>
      <c r="Q37" s="179"/>
      <c r="R37" s="178">
        <v>7</v>
      </c>
      <c r="S37" s="180"/>
      <c r="T37" s="25" t="s">
        <v>40</v>
      </c>
      <c r="U37" s="114">
        <f>IF(SUM(K37:S37)=0,"",(SUM(K37:S37)))</f>
        <v>45</v>
      </c>
      <c r="V37" s="114"/>
      <c r="W37" s="115"/>
    </row>
    <row r="38" spans="1:23" s="5" customFormat="1" ht="24" customHeight="1">
      <c r="A38" s="121"/>
      <c r="B38" s="116" t="s">
        <v>20</v>
      </c>
      <c r="C38" s="9" t="s">
        <v>15</v>
      </c>
      <c r="D38" s="10"/>
      <c r="E38" s="181" t="s">
        <v>59</v>
      </c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3"/>
    </row>
    <row r="39" spans="1:23" s="5" customFormat="1" ht="24" customHeight="1">
      <c r="A39" s="121"/>
      <c r="B39" s="117"/>
      <c r="C39" s="11" t="s">
        <v>41</v>
      </c>
      <c r="D39" s="12"/>
      <c r="E39" s="184" t="s">
        <v>82</v>
      </c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6"/>
    </row>
    <row r="40" spans="1:23" s="5" customFormat="1" ht="24" customHeight="1">
      <c r="A40" s="121"/>
      <c r="B40" s="117"/>
      <c r="C40" s="11" t="s">
        <v>17</v>
      </c>
      <c r="D40" s="12"/>
      <c r="E40" s="190" t="s">
        <v>60</v>
      </c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2"/>
    </row>
    <row r="41" spans="1:23" s="5" customFormat="1" ht="24" customHeight="1">
      <c r="A41" s="121"/>
      <c r="B41" s="117"/>
      <c r="C41" s="11" t="s">
        <v>19</v>
      </c>
      <c r="D41" s="34"/>
      <c r="E41" s="77" t="s">
        <v>83</v>
      </c>
      <c r="F41" s="78"/>
      <c r="G41" s="78"/>
      <c r="H41" s="78"/>
      <c r="I41" s="78"/>
      <c r="J41" s="78"/>
      <c r="K41" s="79"/>
      <c r="L41" s="80" t="s">
        <v>43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81"/>
    </row>
    <row r="42" spans="1:23" s="5" customFormat="1" ht="24" customHeight="1" thickBot="1">
      <c r="A42" s="121"/>
      <c r="B42" s="117"/>
      <c r="C42" s="75" t="s">
        <v>35</v>
      </c>
      <c r="D42" s="76"/>
      <c r="E42" s="77" t="s">
        <v>64</v>
      </c>
      <c r="F42" s="78"/>
      <c r="G42" s="78"/>
      <c r="H42" s="78"/>
      <c r="I42" s="78"/>
      <c r="J42" s="78"/>
      <c r="K42" s="79"/>
      <c r="L42" s="80" t="s">
        <v>43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1"/>
    </row>
    <row r="43" spans="1:23" s="5" customFormat="1" ht="21" customHeight="1" thickBot="1" thickTop="1">
      <c r="A43" s="121"/>
      <c r="B43" s="118"/>
      <c r="C43" s="13" t="s">
        <v>24</v>
      </c>
      <c r="D43" s="31"/>
      <c r="E43" s="14" t="s">
        <v>51</v>
      </c>
      <c r="F43" s="14"/>
      <c r="G43" s="14"/>
      <c r="H43" s="14"/>
      <c r="I43" s="14"/>
      <c r="J43" s="14"/>
      <c r="K43" s="14"/>
      <c r="L43" s="15"/>
      <c r="M43" s="14"/>
      <c r="N43" s="14"/>
      <c r="O43" s="35"/>
      <c r="P43" s="38"/>
      <c r="Q43" s="119">
        <f>IF(U36="","",ROUNDUP(U37/U36*100,2))</f>
        <v>51.14</v>
      </c>
      <c r="R43" s="119"/>
      <c r="S43" s="119"/>
      <c r="T43" s="119"/>
      <c r="U43" s="38"/>
      <c r="V43" s="36" t="s">
        <v>44</v>
      </c>
      <c r="W43" s="37"/>
    </row>
    <row r="44" spans="1:23" s="5" customFormat="1" ht="17.25" customHeight="1">
      <c r="A44" s="121"/>
      <c r="B44" s="100" t="s">
        <v>21</v>
      </c>
      <c r="C44" s="102" t="s">
        <v>88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4"/>
    </row>
    <row r="45" spans="1:23" s="5" customFormat="1" ht="48" customHeight="1" thickBot="1">
      <c r="A45" s="122"/>
      <c r="B45" s="101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7"/>
    </row>
    <row r="46" spans="1:23" s="5" customFormat="1" ht="24" customHeight="1">
      <c r="A46" s="120" t="s">
        <v>55</v>
      </c>
      <c r="B46" s="44" t="s">
        <v>56</v>
      </c>
      <c r="C46" s="7"/>
      <c r="D46" s="6"/>
      <c r="E46" s="6"/>
      <c r="F46" s="6"/>
      <c r="G46" s="6"/>
      <c r="H46" s="6"/>
      <c r="I46" s="6"/>
      <c r="J46" s="29"/>
      <c r="K46" s="59"/>
      <c r="L46" s="59"/>
      <c r="M46" s="59"/>
      <c r="N46" s="187"/>
      <c r="O46" s="188"/>
      <c r="P46" s="187"/>
      <c r="Q46" s="188"/>
      <c r="R46" s="187"/>
      <c r="S46" s="189"/>
      <c r="T46" s="26" t="s">
        <v>39</v>
      </c>
      <c r="U46" s="124">
        <f>IF(SUM(K46:S46)=0,"",(SUM(K46:S46)))</f>
      </c>
      <c r="V46" s="124"/>
      <c r="W46" s="125"/>
    </row>
    <row r="47" spans="1:23" s="5" customFormat="1" ht="24" customHeight="1" thickBot="1">
      <c r="A47" s="121"/>
      <c r="B47" s="30" t="s">
        <v>25</v>
      </c>
      <c r="C47" s="16"/>
      <c r="D47" s="20"/>
      <c r="E47" s="17"/>
      <c r="F47" s="17"/>
      <c r="G47" s="17"/>
      <c r="H47" s="18"/>
      <c r="I47" s="18"/>
      <c r="J47" s="19"/>
      <c r="K47" s="60"/>
      <c r="L47" s="60"/>
      <c r="M47" s="60"/>
      <c r="N47" s="178"/>
      <c r="O47" s="179"/>
      <c r="P47" s="178"/>
      <c r="Q47" s="179"/>
      <c r="R47" s="178"/>
      <c r="S47" s="180"/>
      <c r="T47" s="25" t="s">
        <v>40</v>
      </c>
      <c r="U47" s="114">
        <f>IF(SUM(K47:S47)=0,"",(SUM(K47:S47)))</f>
      </c>
      <c r="V47" s="114"/>
      <c r="W47" s="115"/>
    </row>
    <row r="48" spans="1:23" s="5" customFormat="1" ht="24" customHeight="1">
      <c r="A48" s="121"/>
      <c r="B48" s="116" t="s">
        <v>20</v>
      </c>
      <c r="C48" s="9" t="s">
        <v>15</v>
      </c>
      <c r="D48" s="10"/>
      <c r="E48" s="181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3"/>
    </row>
    <row r="49" spans="1:23" s="5" customFormat="1" ht="24" customHeight="1">
      <c r="A49" s="121"/>
      <c r="B49" s="117"/>
      <c r="C49" s="11" t="s">
        <v>41</v>
      </c>
      <c r="D49" s="12"/>
      <c r="E49" s="184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6"/>
    </row>
    <row r="50" spans="1:23" s="5" customFormat="1" ht="24" customHeight="1">
      <c r="A50" s="121"/>
      <c r="B50" s="117"/>
      <c r="C50" s="11" t="s">
        <v>17</v>
      </c>
      <c r="D50" s="12"/>
      <c r="E50" s="184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6"/>
    </row>
    <row r="51" spans="1:23" s="5" customFormat="1" ht="24" customHeight="1">
      <c r="A51" s="121"/>
      <c r="B51" s="117"/>
      <c r="C51" s="11" t="s">
        <v>19</v>
      </c>
      <c r="D51" s="34"/>
      <c r="E51" s="77" t="s">
        <v>61</v>
      </c>
      <c r="F51" s="78"/>
      <c r="G51" s="78"/>
      <c r="H51" s="78"/>
      <c r="I51" s="78"/>
      <c r="J51" s="78"/>
      <c r="K51" s="79"/>
      <c r="L51" s="80" t="s">
        <v>43</v>
      </c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81"/>
    </row>
    <row r="52" spans="1:23" s="5" customFormat="1" ht="24" customHeight="1" thickBot="1">
      <c r="A52" s="121"/>
      <c r="B52" s="117"/>
      <c r="C52" s="75" t="s">
        <v>35</v>
      </c>
      <c r="D52" s="76"/>
      <c r="E52" s="77" t="s">
        <v>64</v>
      </c>
      <c r="F52" s="78"/>
      <c r="G52" s="78"/>
      <c r="H52" s="78"/>
      <c r="I52" s="78"/>
      <c r="J52" s="78"/>
      <c r="K52" s="79"/>
      <c r="L52" s="80" t="s">
        <v>43</v>
      </c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81"/>
    </row>
    <row r="53" spans="1:23" s="5" customFormat="1" ht="21" customHeight="1" thickBot="1" thickTop="1">
      <c r="A53" s="121"/>
      <c r="B53" s="118"/>
      <c r="C53" s="13" t="s">
        <v>24</v>
      </c>
      <c r="D53" s="31"/>
      <c r="E53" s="14" t="s">
        <v>51</v>
      </c>
      <c r="F53" s="14"/>
      <c r="G53" s="14"/>
      <c r="H53" s="14"/>
      <c r="I53" s="14"/>
      <c r="J53" s="14"/>
      <c r="K53" s="14"/>
      <c r="L53" s="15"/>
      <c r="M53" s="14"/>
      <c r="N53" s="14"/>
      <c r="O53" s="35"/>
      <c r="P53" s="38"/>
      <c r="Q53" s="119">
        <f>IF(U46="","",ROUNDUP(U47/U46*100,2))</f>
      </c>
      <c r="R53" s="119"/>
      <c r="S53" s="119"/>
      <c r="T53" s="119"/>
      <c r="U53" s="38"/>
      <c r="V53" s="36" t="s">
        <v>44</v>
      </c>
      <c r="W53" s="37"/>
    </row>
    <row r="54" spans="1:23" s="5" customFormat="1" ht="17.25" customHeight="1">
      <c r="A54" s="121"/>
      <c r="B54" s="100" t="s">
        <v>21</v>
      </c>
      <c r="C54" s="102" t="s">
        <v>88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4"/>
    </row>
    <row r="55" spans="1:23" s="5" customFormat="1" ht="48" customHeight="1" thickBot="1">
      <c r="A55" s="122"/>
      <c r="B55" s="101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7"/>
    </row>
    <row r="56" spans="1:19" s="33" customFormat="1" ht="17.25" customHeight="1">
      <c r="A56" s="27" t="s">
        <v>30</v>
      </c>
      <c r="B56" s="32" t="s">
        <v>48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  <c r="S56" s="40"/>
    </row>
    <row r="57" spans="1:17" s="33" customFormat="1" ht="17.25" customHeight="1">
      <c r="A57" s="27" t="s">
        <v>31</v>
      </c>
      <c r="B57" s="126" t="s">
        <v>33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</row>
    <row r="58" spans="1:17" s="4" customFormat="1" ht="17.25" customHeight="1">
      <c r="A58" s="27" t="s">
        <v>32</v>
      </c>
      <c r="B58" s="42" t="s">
        <v>36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28" ht="17.25" customHeight="1">
      <c r="A59" s="27" t="s">
        <v>38</v>
      </c>
      <c r="B59" s="42" t="s">
        <v>54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</row>
  </sheetData>
  <sheetProtection/>
  <mergeCells count="115">
    <mergeCell ref="N9:W9"/>
    <mergeCell ref="R13:S13"/>
    <mergeCell ref="T13:W14"/>
    <mergeCell ref="N14:O14"/>
    <mergeCell ref="F5:W5"/>
    <mergeCell ref="F6:W6"/>
    <mergeCell ref="F7:W7"/>
    <mergeCell ref="F8:K8"/>
    <mergeCell ref="L8:M8"/>
    <mergeCell ref="F9:K9"/>
    <mergeCell ref="L9:M9"/>
    <mergeCell ref="P14:Q14"/>
    <mergeCell ref="R14:S14"/>
    <mergeCell ref="A15:J15"/>
    <mergeCell ref="N15:O15"/>
    <mergeCell ref="P15:Q15"/>
    <mergeCell ref="R15:S15"/>
    <mergeCell ref="A13:C14"/>
    <mergeCell ref="D13:I14"/>
    <mergeCell ref="N13:O13"/>
    <mergeCell ref="P13:Q13"/>
    <mergeCell ref="U15:W15"/>
    <mergeCell ref="A16:A25"/>
    <mergeCell ref="N16:O16"/>
    <mergeCell ref="P16:Q16"/>
    <mergeCell ref="R16:S16"/>
    <mergeCell ref="U16:W16"/>
    <mergeCell ref="L21:W21"/>
    <mergeCell ref="Q23:T23"/>
    <mergeCell ref="B24:B25"/>
    <mergeCell ref="C24:W24"/>
    <mergeCell ref="U17:W17"/>
    <mergeCell ref="B18:B23"/>
    <mergeCell ref="E18:W18"/>
    <mergeCell ref="E19:W19"/>
    <mergeCell ref="E20:W20"/>
    <mergeCell ref="E21:K21"/>
    <mergeCell ref="C25:W25"/>
    <mergeCell ref="A26:A35"/>
    <mergeCell ref="N26:O26"/>
    <mergeCell ref="P26:Q26"/>
    <mergeCell ref="R26:S26"/>
    <mergeCell ref="U26:W26"/>
    <mergeCell ref="L31:W31"/>
    <mergeCell ref="Q33:T33"/>
    <mergeCell ref="B34:B35"/>
    <mergeCell ref="C34:W34"/>
    <mergeCell ref="N27:O27"/>
    <mergeCell ref="P27:Q27"/>
    <mergeCell ref="R27:S27"/>
    <mergeCell ref="U27:W27"/>
    <mergeCell ref="B28:B33"/>
    <mergeCell ref="E28:W28"/>
    <mergeCell ref="E29:W29"/>
    <mergeCell ref="E30:W30"/>
    <mergeCell ref="E31:K31"/>
    <mergeCell ref="C32:D32"/>
    <mergeCell ref="C35:W35"/>
    <mergeCell ref="A36:A45"/>
    <mergeCell ref="N36:O36"/>
    <mergeCell ref="P36:Q36"/>
    <mergeCell ref="R36:S36"/>
    <mergeCell ref="U36:W36"/>
    <mergeCell ref="L41:W41"/>
    <mergeCell ref="Q43:T43"/>
    <mergeCell ref="B44:B45"/>
    <mergeCell ref="C44:W44"/>
    <mergeCell ref="N37:O37"/>
    <mergeCell ref="P37:Q37"/>
    <mergeCell ref="R37:S37"/>
    <mergeCell ref="U37:W37"/>
    <mergeCell ref="B38:B43"/>
    <mergeCell ref="E38:W38"/>
    <mergeCell ref="E39:W39"/>
    <mergeCell ref="E40:W40"/>
    <mergeCell ref="E41:K41"/>
    <mergeCell ref="A46:A55"/>
    <mergeCell ref="N46:O46"/>
    <mergeCell ref="P46:Q46"/>
    <mergeCell ref="R46:S46"/>
    <mergeCell ref="U46:W46"/>
    <mergeCell ref="L51:W51"/>
    <mergeCell ref="Q53:T53"/>
    <mergeCell ref="B54:B55"/>
    <mergeCell ref="C54:W54"/>
    <mergeCell ref="C55:W55"/>
    <mergeCell ref="B57:Q57"/>
    <mergeCell ref="N47:O47"/>
    <mergeCell ref="P47:Q47"/>
    <mergeCell ref="R47:S47"/>
    <mergeCell ref="U47:W47"/>
    <mergeCell ref="B48:B53"/>
    <mergeCell ref="E48:W48"/>
    <mergeCell ref="E49:W49"/>
    <mergeCell ref="E50:W50"/>
    <mergeCell ref="F10:K10"/>
    <mergeCell ref="L10:M10"/>
    <mergeCell ref="N10:W10"/>
    <mergeCell ref="C22:D22"/>
    <mergeCell ref="E22:K22"/>
    <mergeCell ref="L22:W22"/>
    <mergeCell ref="F11:W11"/>
    <mergeCell ref="N17:O17"/>
    <mergeCell ref="P17:Q17"/>
    <mergeCell ref="R17:S17"/>
    <mergeCell ref="E32:K32"/>
    <mergeCell ref="L32:W32"/>
    <mergeCell ref="C42:D42"/>
    <mergeCell ref="E42:K42"/>
    <mergeCell ref="L42:W42"/>
    <mergeCell ref="C52:D52"/>
    <mergeCell ref="E52:K52"/>
    <mergeCell ref="L52:W52"/>
    <mergeCell ref="E51:K51"/>
    <mergeCell ref="C45:W45"/>
  </mergeCells>
  <printOptions/>
  <pageMargins left="0.8267716535433072" right="0.2362204724409449" top="0.2755905511811024" bottom="0.11811023622047245" header="0.3937007874015748" footer="0.1968503937007874"/>
  <pageSetup cellComments="asDisplayed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前川 晃次</cp:lastModifiedBy>
  <cp:lastPrinted>2020-03-04T07:10:34Z</cp:lastPrinted>
  <dcterms:created xsi:type="dcterms:W3CDTF">2006-06-26T13:02:04Z</dcterms:created>
  <dcterms:modified xsi:type="dcterms:W3CDTF">2022-02-04T08:19:32Z</dcterms:modified>
  <cp:category/>
  <cp:version/>
  <cp:contentType/>
  <cp:contentStatus/>
</cp:coreProperties>
</file>