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650" activeTab="0"/>
  </bookViews>
  <sheets>
    <sheet name="参考様式24（地域密着型通所、認知症対応型通所）" sheetId="1" r:id="rId1"/>
  </sheets>
  <definedNames>
    <definedName name="_xlfn.IFERROR" hidden="1">#NAME?</definedName>
    <definedName name="_xlnm.Print_Area" localSheetId="0">'参考様式24（地域密着型通所、認知症対応型通所）'!$A$1:$S$38</definedName>
  </definedNames>
  <calcPr fullCalcOnLoad="1"/>
</workbook>
</file>

<file path=xl/sharedStrings.xml><?xml version="1.0" encoding="utf-8"?>
<sst xmlns="http://schemas.openxmlformats.org/spreadsheetml/2006/main" count="67" uniqueCount="52">
  <si>
    <t>〈前年度の月平均〉　常勤換算方法で算出</t>
  </si>
  <si>
    <t>（Ⅰ）</t>
  </si>
  <si>
    <t>（Ⅱ）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</si>
  <si>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</si>
  <si>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</si>
  <si>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</si>
  <si>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</si>
  <si>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</si>
  <si>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</si>
  <si>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</si>
  <si>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</si>
  <si>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</si>
  <si>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</si>
  <si>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</si>
  <si>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合計a</t>
  </si>
  <si>
    <t>配置
割合%</t>
  </si>
  <si>
    <t>介護福祉士のみ</t>
  </si>
  <si>
    <t>〈前３月の月平均〉</t>
  </si>
  <si>
    <t>３月前:</t>
  </si>
  <si>
    <r>
      <t>人(ｂ</t>
    </r>
    <r>
      <rPr>
        <sz val="11"/>
        <rFont val="ＭＳ Ｐゴシック"/>
        <family val="3"/>
      </rPr>
      <t>)</t>
    </r>
  </si>
  <si>
    <r>
      <t>ｃがｂに占める割合　（ｃ÷ｂ×１００）＝</t>
    </r>
    <r>
      <rPr>
        <b/>
        <u val="single"/>
        <sz val="11"/>
        <rFont val="ＭＳ Ｐゴシック"/>
        <family val="3"/>
      </rPr>
      <t>　　　　　　</t>
    </r>
  </si>
  <si>
    <t>％</t>
  </si>
  <si>
    <t xml:space="preserve"> Ａ．前年度事業実績が６ヶ月以上ある事業所用の算出</t>
  </si>
  <si>
    <t xml:space="preserve"> 前年度平均の算出（４月～２月分＝３月分を除く。小数点第１位まで。）</t>
  </si>
  <si>
    <r>
      <t xml:space="preserve">月平均
</t>
    </r>
    <r>
      <rPr>
        <sz val="9"/>
        <rFont val="ＭＳ Ｐゴシック"/>
        <family val="3"/>
      </rPr>
      <t>a÷11</t>
    </r>
  </si>
  <si>
    <t>（参考様式２４）</t>
  </si>
  <si>
    <t xml:space="preserve"> Ｂ．前年度事業実績が６ヶ月に満たない事業所・新規事業所用の算出</t>
  </si>
  <si>
    <t>人　　　＋</t>
  </si>
  <si>
    <t>２月前：</t>
  </si>
  <si>
    <t>１月前：</t>
  </si>
  <si>
    <t>人　　÷</t>
  </si>
  <si>
    <t>３　　＝</t>
  </si>
  <si>
    <t>介護職員総数</t>
  </si>
  <si>
    <t>サービス直接
提供職員総数</t>
  </si>
  <si>
    <t>人材要件に係る算出表（サービス提供体制強化加算（Ⅰ）又は（Ⅱ）又は（Ⅲ））</t>
  </si>
  <si>
    <t>（Ⅲ）</t>
  </si>
  <si>
    <t>＊「配置割合」の計算方法</t>
  </si>
  <si>
    <t>①</t>
  </si>
  <si>
    <t>②</t>
  </si>
  <si>
    <t>サービス提供体制強化加算（Ⅰ）   ： ①介護職員総数のうち、常勤換算方法で介護福祉士を7０％以上
                                               ②利用者にサービスを直接提供する職員総数のうち、常勤換算方法で勤続10年以上の介護福祉士を２５％以上、のいずれかを配置。　</t>
  </si>
  <si>
    <t>サービス提供体制強化加算（Ⅱ）   ： 介護職員総数のうち、常勤換算方法で介護福祉士を5０％以上を配置。　</t>
  </si>
  <si>
    <r>
      <rPr>
        <b/>
        <sz val="12"/>
        <rFont val="ＭＳ Ｐゴシック"/>
        <family val="3"/>
      </rPr>
      <t>【算出の取扱い】</t>
    </r>
    <r>
      <rPr>
        <sz val="10"/>
        <rFont val="ＭＳ Ｐゴシック"/>
        <family val="3"/>
      </rPr>
      <t xml:space="preserve">
①職員の算出に当たっては、上記換算方法により算出した前年度（３月を除く。）　の平均を用いる。</t>
    </r>
    <r>
      <rPr>
        <u val="single"/>
        <sz val="10"/>
        <rFont val="ＭＳ Ｐゴシック"/>
        <family val="3"/>
      </rPr>
      <t>ただし、短時間型通所サービスに勤務する時間は含めずに割合を算出すること。</t>
    </r>
    <r>
      <rPr>
        <sz val="10"/>
        <rFont val="ＭＳ Ｐゴシック"/>
        <family val="3"/>
      </rPr>
      <t xml:space="preserve">
②前年度の実績が６月に満たない事業所（新たに事業を開始し、又は再開した事業所を含む。）については、届出日の属する月の前３月について、常勤換算方法により算出した平均を用いる。
　この場合は、届出を行った月以降においても、直近３月間の職員の割合につき、毎月継続的に所定の割合を維持しなければならない。なお、その割合については、毎月記録するものとし、所定の割合を下回った場合については、直ちにその旨の届出を提出しなければならない。
③介護職員に係る常勤換算にあっては、利用者・入所者への介護業務（計画作成等介護を行うに当たって必要な業務は含まれるが、請求業務等介護業務に関わらない業務を除く。）に従事している時間を用いても差し支えない。
④介護福祉士については、各月の前月の末日時点で資格を取得している者とすること。
⑤勤続年数とは、各月の前月の末日時点における勤続年数をいうものとする。</t>
    </r>
    <r>
      <rPr>
        <b/>
        <u val="single"/>
        <sz val="10"/>
        <rFont val="ＭＳ Ｐゴシック"/>
        <family val="3"/>
      </rPr>
      <t xml:space="preserve">【加算（Ⅰ）（Ⅲ）関連】
</t>
    </r>
    <r>
      <rPr>
        <sz val="10"/>
        <rFont val="ＭＳ Ｐゴシック"/>
        <family val="3"/>
      </rPr>
      <t xml:space="preserve">
⑥サービスを直接提供する職員とは、生活相談員、看護職員、介護職員又は機能訓練指導員とする。【加算（Ⅰ）（Ⅲ）関連】</t>
    </r>
  </si>
  <si>
    <t>勤続１０年以上の
介護福祉士のみ</t>
  </si>
  <si>
    <r>
      <t>・届出日が属する月の前３月の常勤換算後の介護職員総数</t>
    </r>
    <r>
      <rPr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加算（Ⅰ）②（Ⅲ）②の場合は、サービス直接提供職員総数</t>
    </r>
    <r>
      <rPr>
        <sz val="11"/>
        <rFont val="ＭＳ Ｐゴシック"/>
        <family val="3"/>
      </rPr>
      <t>）の合計</t>
    </r>
  </si>
  <si>
    <r>
      <t>人(</t>
    </r>
    <r>
      <rPr>
        <sz val="11"/>
        <rFont val="ＭＳ Ｐゴシック"/>
        <family val="3"/>
      </rPr>
      <t>c)</t>
    </r>
  </si>
  <si>
    <t>適否</t>
  </si>
  <si>
    <t>A　・　B
(該当に○）</t>
  </si>
  <si>
    <t>サービス提供体制強化加算（Ⅲ）   ： ①介護職員総数のうち、常勤換算方法で介護福祉士を4０％以上
                                               ②利用者にサービスを直接提供する職員総数のうち、常勤換算方法で勤続7年以上の者を３０％以上、のいずれかを配置。　</t>
  </si>
  <si>
    <t>（Ⅰ）①（Ⅱ）（Ⅲ）①介護福祉士のみの月平均÷介護職員総数の月平均×１００、（Ⅰ）②勤続１０年以上の介護福祉士のみの月平均÷直接提供職員の総数の月平均×１００、（Ⅲ）②勤続７年以上の直接提供職員の月平均÷直接提供職員の総数の月平均×１００</t>
  </si>
  <si>
    <t>勤続７年以上の
直接提供職員</t>
  </si>
  <si>
    <r>
      <t>・届出日が属する月の前３月の常勤換算後の介護福祉士</t>
    </r>
    <r>
      <rPr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加算（Ⅰ）②の場合は、サービス直接提供職員のうち勤続１０年以上の介護福祉士総数、（Ⅲ）②の場合は、サービス直接提供職員のうち勤続７年以上の者の総数</t>
    </r>
    <r>
      <rPr>
        <sz val="11"/>
        <rFont val="ＭＳ Ｐゴシック"/>
        <family val="3"/>
      </rPr>
      <t>）の員数の合計</t>
    </r>
  </si>
  <si>
    <t>【地域密着型通所介護・認知症対応型通所介護】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</si>
</sst>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shrinkToFi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textRotation="255"/>
    </xf>
    <xf numFmtId="0" fontId="9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shrinkToFit="1"/>
    </xf>
    <xf numFmtId="0" fontId="0" fillId="0" borderId="17" xfId="0" applyFont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4" fillId="0" borderId="11" xfId="61" applyFont="1" applyBorder="1" applyAlignment="1">
      <alignment horizontal="center"/>
      <protection/>
    </xf>
    <xf numFmtId="0" fontId="0" fillId="0" borderId="29" xfId="0" applyFont="1" applyBorder="1" applyAlignment="1">
      <alignment vertical="center"/>
    </xf>
    <xf numFmtId="0" fontId="34" fillId="0" borderId="25" xfId="61" applyFont="1" applyBorder="1" applyAlignment="1">
      <alignment horizontal="center" vertical="center" wrapText="1"/>
      <protection/>
    </xf>
    <xf numFmtId="0" fontId="34" fillId="0" borderId="30" xfId="6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2" fillId="33" borderId="37" xfId="0" applyFont="1" applyFill="1" applyBorder="1" applyAlignment="1">
      <alignment horizontal="left" vertical="top" wrapText="1"/>
    </xf>
    <xf numFmtId="0" fontId="5" fillId="33" borderId="38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76200</xdr:rowOff>
    </xdr:from>
    <xdr:to>
      <xdr:col>2</xdr:col>
      <xdr:colOff>485775</xdr:colOff>
      <xdr:row>8</xdr:row>
      <xdr:rowOff>1238250</xdr:rowOff>
    </xdr:to>
    <xdr:sp>
      <xdr:nvSpPr>
        <xdr:cNvPr id="1" name="AutoShape 1"/>
        <xdr:cNvSpPr>
          <a:spLocks/>
        </xdr:cNvSpPr>
      </xdr:nvSpPr>
      <xdr:spPr>
        <a:xfrm>
          <a:off x="76200" y="2409825"/>
          <a:ext cx="1228725" cy="1314450"/>
        </a:xfrm>
        <a:prstGeom prst="upArrowCallout">
          <a:avLst>
            <a:gd name="adj1" fmla="val -37023"/>
            <a:gd name="adj2" fmla="val -35097"/>
            <a:gd name="adj3" fmla="val -18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申請する加算に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「○」を記入。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）の場合は①又は②を記入）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80" zoomScaleNormal="80" zoomScaleSheetLayoutView="71" zoomScalePageLayoutView="70" workbookViewId="0" topLeftCell="A13">
      <selection activeCell="D36" sqref="D36"/>
    </sheetView>
  </sheetViews>
  <sheetFormatPr defaultColWidth="9.00390625" defaultRowHeight="13.5"/>
  <cols>
    <col min="1" max="1" width="5.25390625" style="40" customWidth="1"/>
    <col min="2" max="2" width="5.50390625" style="40" customWidth="1"/>
    <col min="3" max="3" width="10.00390625" style="40" customWidth="1"/>
    <col min="4" max="4" width="14.125" style="40" customWidth="1"/>
    <col min="5" max="15" width="9.875" style="40" customWidth="1"/>
    <col min="16" max="16" width="12.25390625" style="40" customWidth="1"/>
    <col min="17" max="17" width="11.50390625" style="40" customWidth="1"/>
    <col min="18" max="18" width="14.50390625" style="40" customWidth="1"/>
    <col min="19" max="19" width="3.50390625" style="40" customWidth="1"/>
    <col min="20" max="20" width="9.00390625" style="41" customWidth="1"/>
    <col min="21" max="16384" width="9.00390625" style="40" customWidth="1"/>
  </cols>
  <sheetData>
    <row r="1" spans="1:19" ht="23.25" customHeight="1">
      <c r="A1" s="8" t="s">
        <v>51</v>
      </c>
      <c r="B1" s="8"/>
      <c r="C1" s="8"/>
      <c r="R1" s="22"/>
      <c r="S1" s="22"/>
    </row>
    <row r="2" spans="1:19" ht="23.25" customHeight="1" thickBot="1">
      <c r="A2" s="8" t="s">
        <v>34</v>
      </c>
      <c r="B2" s="8"/>
      <c r="C2" s="8"/>
      <c r="R2" s="22" t="s">
        <v>25</v>
      </c>
      <c r="S2" s="22"/>
    </row>
    <row r="3" spans="1:20" s="44" customFormat="1" ht="14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42"/>
      <c r="T3" s="74" t="s">
        <v>45</v>
      </c>
    </row>
    <row r="4" spans="1:20" s="44" customFormat="1" ht="10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76" t="s">
        <v>46</v>
      </c>
    </row>
    <row r="5" spans="1:20" s="44" customFormat="1" ht="37.5" customHeight="1">
      <c r="A5" s="17"/>
      <c r="B5" s="21"/>
      <c r="C5" s="95" t="s">
        <v>39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23"/>
      <c r="T5" s="77"/>
    </row>
    <row r="6" spans="1:20" s="44" customFormat="1" ht="37.5" customHeight="1">
      <c r="A6" s="17"/>
      <c r="B6" s="21"/>
      <c r="C6" s="95" t="s">
        <v>40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23"/>
      <c r="T6" s="77"/>
    </row>
    <row r="7" spans="1:20" s="44" customFormat="1" ht="37.5" customHeight="1">
      <c r="A7" s="17"/>
      <c r="B7" s="21"/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23"/>
      <c r="T7" s="77"/>
    </row>
    <row r="8" spans="1:20" s="44" customFormat="1" ht="12" customHeight="1" thickBot="1">
      <c r="A8" s="17"/>
      <c r="B8" s="33"/>
      <c r="C8" s="3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3"/>
      <c r="T8" s="77"/>
    </row>
    <row r="9" spans="1:20" s="44" customFormat="1" ht="194.25" customHeight="1" thickBot="1">
      <c r="A9" s="14"/>
      <c r="B9" s="15"/>
      <c r="C9" s="15"/>
      <c r="D9" s="92" t="s">
        <v>41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48"/>
      <c r="T9" s="77"/>
    </row>
    <row r="10" spans="1:20" s="44" customFormat="1" ht="8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5"/>
      <c r="T10" s="77"/>
    </row>
    <row r="11" spans="1:20" s="44" customFormat="1" ht="18" customHeight="1">
      <c r="A11" s="13" t="s">
        <v>22</v>
      </c>
      <c r="B11" s="1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3"/>
      <c r="S11" s="50"/>
      <c r="T11" s="77"/>
    </row>
    <row r="12" spans="1:20" s="54" customFormat="1" ht="24.75" customHeight="1">
      <c r="A12" s="51"/>
      <c r="B12" s="49"/>
      <c r="C12" s="49" t="s">
        <v>23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2"/>
      <c r="T12" s="77"/>
    </row>
    <row r="13" spans="1:20" s="54" customFormat="1" ht="9.75" customHeight="1">
      <c r="A13" s="5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39"/>
      <c r="S13" s="55"/>
      <c r="T13" s="77"/>
    </row>
    <row r="14" spans="1:20" s="54" customFormat="1" ht="18" customHeight="1" thickBot="1">
      <c r="A14" s="56"/>
      <c r="B14" s="53"/>
      <c r="C14" s="53"/>
      <c r="D14" s="16" t="s">
        <v>0</v>
      </c>
      <c r="E14" s="49"/>
      <c r="F14" s="49"/>
      <c r="G14" s="57"/>
      <c r="H14" s="4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55"/>
      <c r="T14" s="77"/>
    </row>
    <row r="15" spans="1:20" s="54" customFormat="1" ht="30.75" customHeight="1" thickBot="1">
      <c r="A15" s="56"/>
      <c r="B15" s="53"/>
      <c r="C15" s="53"/>
      <c r="D15" s="58"/>
      <c r="E15" s="59" t="s">
        <v>3</v>
      </c>
      <c r="F15" s="59" t="s">
        <v>4</v>
      </c>
      <c r="G15" s="59" t="s">
        <v>5</v>
      </c>
      <c r="H15" s="59" t="s">
        <v>6</v>
      </c>
      <c r="I15" s="59" t="s">
        <v>7</v>
      </c>
      <c r="J15" s="59" t="s">
        <v>8</v>
      </c>
      <c r="K15" s="59" t="s">
        <v>9</v>
      </c>
      <c r="L15" s="59" t="s">
        <v>10</v>
      </c>
      <c r="M15" s="59" t="s">
        <v>11</v>
      </c>
      <c r="N15" s="59" t="s">
        <v>12</v>
      </c>
      <c r="O15" s="60" t="s">
        <v>13</v>
      </c>
      <c r="P15" s="61" t="s">
        <v>14</v>
      </c>
      <c r="Q15" s="24" t="s">
        <v>24</v>
      </c>
      <c r="R15" s="25" t="s">
        <v>15</v>
      </c>
      <c r="S15" s="36"/>
      <c r="T15" s="77"/>
    </row>
    <row r="16" spans="1:20" s="54" customFormat="1" ht="25.5" customHeight="1" thickBot="1">
      <c r="A16" s="79" t="s">
        <v>1</v>
      </c>
      <c r="B16" s="80"/>
      <c r="C16" s="78" t="s">
        <v>37</v>
      </c>
      <c r="D16" s="1" t="s">
        <v>32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4">
        <f>SUM(E16:O16)</f>
        <v>0</v>
      </c>
      <c r="Q16" s="65">
        <f>P16/11</f>
        <v>0</v>
      </c>
      <c r="R16" s="66"/>
      <c r="S16" s="55"/>
      <c r="T16" s="77"/>
    </row>
    <row r="17" spans="1:20" s="54" customFormat="1" ht="25.5" customHeight="1" thickBot="1">
      <c r="A17" s="81"/>
      <c r="B17" s="82"/>
      <c r="C17" s="78"/>
      <c r="D17" s="1" t="s">
        <v>16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>
        <f aca="true" t="shared" si="0" ref="P17:P25">SUM(E17:O17)</f>
        <v>0</v>
      </c>
      <c r="Q17" s="65">
        <f aca="true" t="shared" si="1" ref="Q17:Q25">P17/11</f>
        <v>0</v>
      </c>
      <c r="R17" s="67">
        <f>_xlfn.IFERROR(Q17/Q16*100,"")</f>
      </c>
      <c r="S17" s="55"/>
      <c r="T17" s="77"/>
    </row>
    <row r="18" spans="1:20" s="54" customFormat="1" ht="25.5" customHeight="1" thickBot="1">
      <c r="A18" s="81"/>
      <c r="B18" s="82"/>
      <c r="C18" s="78" t="s">
        <v>38</v>
      </c>
      <c r="D18" s="1" t="s">
        <v>33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>
        <f t="shared" si="0"/>
        <v>0</v>
      </c>
      <c r="Q18" s="65">
        <f t="shared" si="1"/>
        <v>0</v>
      </c>
      <c r="R18" s="66"/>
      <c r="S18" s="55"/>
      <c r="T18" s="77"/>
    </row>
    <row r="19" spans="1:20" s="54" customFormat="1" ht="25.5" customHeight="1" thickBot="1">
      <c r="A19" s="81"/>
      <c r="B19" s="82"/>
      <c r="C19" s="78"/>
      <c r="D19" s="1" t="s">
        <v>42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>
        <f t="shared" si="0"/>
        <v>0</v>
      </c>
      <c r="Q19" s="65">
        <f t="shared" si="1"/>
        <v>0</v>
      </c>
      <c r="R19" s="67">
        <f>_xlfn.IFERROR(Q19/Q18*100,"")</f>
      </c>
      <c r="S19" s="55"/>
      <c r="T19" s="77"/>
    </row>
    <row r="20" spans="1:20" s="54" customFormat="1" ht="25.5" customHeight="1" thickBot="1">
      <c r="A20" s="83" t="s">
        <v>2</v>
      </c>
      <c r="B20" s="84"/>
      <c r="C20" s="68"/>
      <c r="D20" s="1" t="s">
        <v>32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4">
        <f t="shared" si="0"/>
        <v>0</v>
      </c>
      <c r="Q20" s="65">
        <f t="shared" si="1"/>
        <v>0</v>
      </c>
      <c r="R20" s="66"/>
      <c r="S20" s="55"/>
      <c r="T20" s="77"/>
    </row>
    <row r="21" spans="1:20" s="54" customFormat="1" ht="25.5" customHeight="1" thickBot="1">
      <c r="A21" s="85"/>
      <c r="B21" s="86"/>
      <c r="C21" s="69"/>
      <c r="D21" s="1" t="s">
        <v>16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4">
        <f t="shared" si="0"/>
        <v>0</v>
      </c>
      <c r="Q21" s="65">
        <f t="shared" si="1"/>
        <v>0</v>
      </c>
      <c r="R21" s="67">
        <f>_xlfn.IFERROR(Q21/Q20*100,"")</f>
      </c>
      <c r="S21" s="55"/>
      <c r="T21" s="77"/>
    </row>
    <row r="22" spans="1:20" s="54" customFormat="1" ht="25.5" customHeight="1" thickBot="1">
      <c r="A22" s="81" t="s">
        <v>35</v>
      </c>
      <c r="B22" s="82"/>
      <c r="C22" s="78" t="s">
        <v>37</v>
      </c>
      <c r="D22" s="1" t="s">
        <v>32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4">
        <f t="shared" si="0"/>
        <v>0</v>
      </c>
      <c r="Q22" s="65">
        <f t="shared" si="1"/>
        <v>0</v>
      </c>
      <c r="R22" s="66"/>
      <c r="S22" s="55"/>
      <c r="T22" s="77"/>
    </row>
    <row r="23" spans="1:20" s="54" customFormat="1" ht="25.5" customHeight="1" thickBot="1">
      <c r="A23" s="81"/>
      <c r="B23" s="82"/>
      <c r="C23" s="78"/>
      <c r="D23" s="1" t="s">
        <v>16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4">
        <f t="shared" si="0"/>
        <v>0</v>
      </c>
      <c r="Q23" s="65">
        <f t="shared" si="1"/>
        <v>0</v>
      </c>
      <c r="R23" s="67">
        <f>_xlfn.IFERROR(Q23/Q22*100,"")</f>
      </c>
      <c r="S23" s="55"/>
      <c r="T23" s="77"/>
    </row>
    <row r="24" spans="1:20" s="54" customFormat="1" ht="25.5" customHeight="1" thickBot="1">
      <c r="A24" s="81"/>
      <c r="B24" s="82"/>
      <c r="C24" s="78" t="s">
        <v>38</v>
      </c>
      <c r="D24" s="1" t="s">
        <v>33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4">
        <f t="shared" si="0"/>
        <v>0</v>
      </c>
      <c r="Q24" s="65">
        <f t="shared" si="1"/>
        <v>0</v>
      </c>
      <c r="R24" s="66"/>
      <c r="S24" s="55"/>
      <c r="T24" s="77"/>
    </row>
    <row r="25" spans="1:20" s="54" customFormat="1" ht="25.5" customHeight="1" thickBot="1">
      <c r="A25" s="87"/>
      <c r="B25" s="88"/>
      <c r="C25" s="78"/>
      <c r="D25" s="1" t="s">
        <v>49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4">
        <f t="shared" si="0"/>
        <v>0</v>
      </c>
      <c r="Q25" s="65">
        <f t="shared" si="1"/>
        <v>0</v>
      </c>
      <c r="R25" s="67">
        <f>_xlfn.IFERROR(Q25/Q24*100,"")</f>
      </c>
      <c r="S25" s="55"/>
      <c r="T25" s="77"/>
    </row>
    <row r="26" spans="1:20" s="54" customFormat="1" ht="17.25" customHeight="1">
      <c r="A26" s="19"/>
      <c r="B26" s="20"/>
      <c r="C26" s="99" t="s">
        <v>36</v>
      </c>
      <c r="D26" s="99"/>
      <c r="E26" s="97" t="s">
        <v>48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55"/>
      <c r="T26" s="77"/>
    </row>
    <row r="27" spans="1:20" s="54" customFormat="1" ht="17.25" customHeight="1">
      <c r="A27" s="19"/>
      <c r="B27" s="20"/>
      <c r="C27" s="100"/>
      <c r="D27" s="100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55"/>
      <c r="T27" s="77"/>
    </row>
    <row r="28" spans="1:20" s="54" customFormat="1" ht="11.25" customHeight="1">
      <c r="A28" s="9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7"/>
      <c r="T28" s="77"/>
    </row>
    <row r="29" spans="1:20" s="44" customFormat="1" ht="18" customHeight="1">
      <c r="A29" s="13" t="s">
        <v>26</v>
      </c>
      <c r="B29" s="1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3"/>
      <c r="S29" s="50"/>
      <c r="T29" s="77"/>
    </row>
    <row r="30" spans="1:20" s="54" customFormat="1" ht="18" customHeight="1">
      <c r="A30" s="70"/>
      <c r="B30" s="39"/>
      <c r="C30" s="39"/>
      <c r="D30" s="98" t="s">
        <v>17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38"/>
      <c r="T30" s="77"/>
    </row>
    <row r="31" spans="1:20" s="54" customFormat="1" ht="20.25" customHeight="1" thickBot="1">
      <c r="A31" s="70"/>
      <c r="B31" s="39"/>
      <c r="C31" s="39"/>
      <c r="D31" s="97" t="s">
        <v>43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55"/>
      <c r="T31" s="77"/>
    </row>
    <row r="32" spans="1:20" s="54" customFormat="1" ht="27" customHeight="1" thickBot="1">
      <c r="A32" s="70"/>
      <c r="B32" s="39"/>
      <c r="C32" s="39"/>
      <c r="D32" s="2" t="s">
        <v>18</v>
      </c>
      <c r="E32" s="62"/>
      <c r="F32" s="27" t="s">
        <v>27</v>
      </c>
      <c r="G32" s="28" t="s">
        <v>28</v>
      </c>
      <c r="H32" s="62"/>
      <c r="I32" s="27" t="s">
        <v>27</v>
      </c>
      <c r="J32" s="3" t="s">
        <v>29</v>
      </c>
      <c r="K32" s="62"/>
      <c r="L32" s="27" t="s">
        <v>30</v>
      </c>
      <c r="M32" s="29" t="s">
        <v>31</v>
      </c>
      <c r="N32" s="71"/>
      <c r="O32" s="30" t="s">
        <v>19</v>
      </c>
      <c r="P32" s="39"/>
      <c r="Q32" s="30"/>
      <c r="R32" s="39"/>
      <c r="S32" s="55"/>
      <c r="T32" s="77"/>
    </row>
    <row r="33" spans="1:20" s="54" customFormat="1" ht="7.5" customHeight="1">
      <c r="A33" s="70"/>
      <c r="B33" s="39"/>
      <c r="C33" s="39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72"/>
      <c r="T33" s="77"/>
    </row>
    <row r="34" spans="1:20" s="54" customFormat="1" ht="38.25" customHeight="1" thickBot="1">
      <c r="A34" s="70"/>
      <c r="B34" s="39"/>
      <c r="C34" s="39"/>
      <c r="D34" s="97" t="s">
        <v>50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55"/>
      <c r="T34" s="77"/>
    </row>
    <row r="35" spans="1:20" s="54" customFormat="1" ht="27" customHeight="1" thickBot="1">
      <c r="A35" s="70"/>
      <c r="B35" s="39"/>
      <c r="C35" s="39"/>
      <c r="D35" s="2" t="s">
        <v>18</v>
      </c>
      <c r="E35" s="62"/>
      <c r="F35" s="27" t="s">
        <v>27</v>
      </c>
      <c r="G35" s="28" t="s">
        <v>28</v>
      </c>
      <c r="H35" s="62"/>
      <c r="I35" s="27" t="s">
        <v>27</v>
      </c>
      <c r="J35" s="3" t="s">
        <v>29</v>
      </c>
      <c r="K35" s="62"/>
      <c r="L35" s="27" t="s">
        <v>30</v>
      </c>
      <c r="M35" s="29" t="s">
        <v>31</v>
      </c>
      <c r="N35" s="71"/>
      <c r="O35" s="30" t="s">
        <v>44</v>
      </c>
      <c r="P35" s="39"/>
      <c r="Q35" s="30"/>
      <c r="R35" s="39"/>
      <c r="S35" s="55"/>
      <c r="T35" s="77"/>
    </row>
    <row r="36" spans="1:20" s="54" customFormat="1" ht="12.75" customHeight="1" thickBot="1">
      <c r="A36" s="70"/>
      <c r="B36" s="39"/>
      <c r="C36" s="39"/>
      <c r="D36" s="2"/>
      <c r="E36" s="39"/>
      <c r="F36" s="30"/>
      <c r="G36" s="73"/>
      <c r="H36" s="2"/>
      <c r="I36" s="39"/>
      <c r="J36" s="30"/>
      <c r="K36" s="73"/>
      <c r="L36" s="2"/>
      <c r="M36" s="39"/>
      <c r="N36" s="30"/>
      <c r="O36" s="43"/>
      <c r="P36" s="39"/>
      <c r="Q36" s="30"/>
      <c r="R36" s="39"/>
      <c r="S36" s="55"/>
      <c r="T36" s="77"/>
    </row>
    <row r="37" spans="1:20" s="54" customFormat="1" ht="27" customHeight="1" thickBot="1">
      <c r="A37" s="70"/>
      <c r="B37" s="39"/>
      <c r="C37" s="39"/>
      <c r="D37" s="39"/>
      <c r="E37" s="31"/>
      <c r="F37" s="31"/>
      <c r="G37" s="31"/>
      <c r="H37" s="31"/>
      <c r="I37" s="31"/>
      <c r="J37" s="31"/>
      <c r="K37" s="31"/>
      <c r="L37" s="31"/>
      <c r="M37" s="32" t="s">
        <v>20</v>
      </c>
      <c r="N37" s="4"/>
      <c r="O37" s="5" t="s">
        <v>21</v>
      </c>
      <c r="P37" s="39"/>
      <c r="Q37" s="39"/>
      <c r="R37" s="5"/>
      <c r="S37" s="38"/>
      <c r="T37" s="77"/>
    </row>
    <row r="38" spans="1:20" s="54" customFormat="1" ht="9" customHeight="1" thickBot="1">
      <c r="A38" s="6"/>
      <c r="B38" s="12"/>
      <c r="C38" s="12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67"/>
      <c r="T38" s="75"/>
    </row>
    <row r="39" spans="1:19" s="53" customFormat="1" ht="13.5" customHeight="1">
      <c r="A39" s="7"/>
      <c r="B39" s="7"/>
      <c r="C39" s="7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</sheetData>
  <sheetProtection/>
  <mergeCells count="20">
    <mergeCell ref="D38:R38"/>
    <mergeCell ref="D31:R31"/>
    <mergeCell ref="D33:R33"/>
    <mergeCell ref="D34:R34"/>
    <mergeCell ref="A3:R3"/>
    <mergeCell ref="D9:R9"/>
    <mergeCell ref="C5:R5"/>
    <mergeCell ref="C6:R6"/>
    <mergeCell ref="C7:R7"/>
    <mergeCell ref="C16:C17"/>
    <mergeCell ref="T4:T37"/>
    <mergeCell ref="C18:C19"/>
    <mergeCell ref="C22:C23"/>
    <mergeCell ref="C24:C25"/>
    <mergeCell ref="A16:B19"/>
    <mergeCell ref="A20:B21"/>
    <mergeCell ref="A22:B25"/>
    <mergeCell ref="E26:R27"/>
    <mergeCell ref="D30:R30"/>
    <mergeCell ref="C26:D27"/>
  </mergeCells>
  <printOptions horizontalCentered="1"/>
  <pageMargins left="0.7874015748031497" right="0.41" top="0.3" bottom="0.29" header="0.22" footer="0.23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096202</dc:creator>
  <cp:keywords/>
  <dc:description/>
  <cp:lastModifiedBy>曽和　睦雄</cp:lastModifiedBy>
  <cp:lastPrinted>2021-03-17T10:46:49Z</cp:lastPrinted>
  <dcterms:created xsi:type="dcterms:W3CDTF">2009-03-12T01:15:52Z</dcterms:created>
  <dcterms:modified xsi:type="dcterms:W3CDTF">2021-04-05T00:46:24Z</dcterms:modified>
  <cp:category/>
  <cp:version/>
  <cp:contentType/>
  <cp:contentStatus/>
</cp:coreProperties>
</file>